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Computer\Dropbox\Documenti Simona\Documenti Simona\Trasparenza\"/>
    </mc:Choice>
  </mc:AlternateContent>
  <bookViews>
    <workbookView xWindow="0" yWindow="0" windowWidth="23040" windowHeight="9192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L74" i="1" l="1"/>
  <c r="M74" i="1"/>
  <c r="Y49" i="1" l="1"/>
  <c r="Y51" i="1"/>
  <c r="Y53" i="1"/>
  <c r="Y59" i="1"/>
  <c r="Y61" i="1"/>
  <c r="Y63" i="1"/>
  <c r="Y64" i="1"/>
  <c r="Y65" i="1"/>
  <c r="Y67" i="1"/>
  <c r="AB67" i="1"/>
  <c r="AB49" i="1"/>
  <c r="AB51" i="1"/>
  <c r="AB53" i="1"/>
  <c r="AB59" i="1"/>
  <c r="AB61" i="1"/>
  <c r="AB63" i="1"/>
  <c r="AB64" i="1"/>
  <c r="AB65" i="1"/>
  <c r="AD67" i="1"/>
  <c r="Z28" i="1" l="1"/>
  <c r="AD28" i="1" l="1"/>
</calcChain>
</file>

<file path=xl/sharedStrings.xml><?xml version="1.0" encoding="utf-8"?>
<sst xmlns="http://schemas.openxmlformats.org/spreadsheetml/2006/main" count="578" uniqueCount="167">
  <si>
    <r>
      <rPr>
        <sz val="15"/>
        <rFont val="Calibri"/>
        <family val="2"/>
      </rPr>
      <t>Ordine degli Ingegneri della Provincia di Reggio Calabria</t>
    </r>
    <r>
      <rPr>
        <sz val="15"/>
        <rFont val="Calibri"/>
        <family val="2"/>
      </rPr>
      <t xml:space="preserve">
</t>
    </r>
    <r>
      <rPr>
        <sz val="11"/>
        <color rgb="FF333333"/>
        <rFont val="Calibri"/>
        <family val="2"/>
      </rPr>
      <t>Codice Fiscale: 80008910806</t>
    </r>
    <r>
      <rPr>
        <sz val="14"/>
        <color rgb="FF333333"/>
        <rFont val="Roboto Condensed"/>
      </rPr>
      <t xml:space="preserve">
</t>
    </r>
    <r>
      <rPr>
        <sz val="11"/>
        <rFont val="Calibri"/>
        <family val="2"/>
      </rPr>
      <t xml:space="preserve">
</t>
    </r>
  </si>
  <si>
    <t>C.F.</t>
  </si>
  <si>
    <t>P.I.</t>
  </si>
  <si>
    <t>Numero</t>
  </si>
  <si>
    <t>Data</t>
  </si>
  <si>
    <t>Importo</t>
  </si>
  <si>
    <t>Tipo</t>
  </si>
  <si>
    <t>Imponibile</t>
  </si>
  <si>
    <t>Iva</t>
  </si>
  <si>
    <t>Totale</t>
  </si>
  <si>
    <t>Fattura</t>
  </si>
  <si>
    <t>Totali</t>
  </si>
  <si>
    <t>BANCA POPOLARE DI SONDRIO</t>
  </si>
  <si>
    <t>00053810149</t>
  </si>
  <si>
    <t>BARILLA Lina</t>
  </si>
  <si>
    <t>BOSI FRANCO snc</t>
  </si>
  <si>
    <t>CARTOLERIA SAN  MARCO SRLS</t>
  </si>
  <si>
    <t>03223700802</t>
  </si>
  <si>
    <t>34</t>
  </si>
  <si>
    <t>37</t>
  </si>
  <si>
    <t>CIRIANNI Francis</t>
  </si>
  <si>
    <t>Altri pagamenti</t>
  </si>
  <si>
    <t>COMUNE DI REGGIO CALABRIA</t>
  </si>
  <si>
    <t>Consiglio Nazionale Ingegneri</t>
  </si>
  <si>
    <t xml:space="preserve">80057570584     </t>
  </si>
  <si>
    <t>CREACO Simone</t>
  </si>
  <si>
    <t>DIPENDENTI DIVERSI</t>
  </si>
  <si>
    <t>ELECTRONIC COPIERS SERVICE</t>
  </si>
  <si>
    <t>01282400801</t>
  </si>
  <si>
    <t>ENEL spa</t>
  </si>
  <si>
    <t xml:space="preserve">800702870422849	</t>
  </si>
  <si>
    <t>800702870423851</t>
  </si>
  <si>
    <t>54</t>
  </si>
  <si>
    <t>55</t>
  </si>
  <si>
    <t>estra energie srl</t>
  </si>
  <si>
    <t>2023BE000644724</t>
  </si>
  <si>
    <t>2023BE000923928</t>
  </si>
  <si>
    <t>2023BE000923929</t>
  </si>
  <si>
    <t>HERMES servizi metropolitani srl</t>
  </si>
  <si>
    <t>IDEA MARKETING DI COPPOLA FORTUNATO</t>
  </si>
  <si>
    <t>CPPFTN88L05H224S</t>
  </si>
  <si>
    <t>02520960804</t>
  </si>
  <si>
    <t>1/A</t>
  </si>
  <si>
    <t>INFORMATICA SOLUZIONI AZIENDALI SRL</t>
  </si>
  <si>
    <t>43</t>
  </si>
  <si>
    <t>INPS SEDE DI REGGIO CALABRIA</t>
  </si>
  <si>
    <t>IRAP - REGIONE CALABRIA AMM.NI PUBBLICHE</t>
  </si>
  <si>
    <t>35</t>
  </si>
  <si>
    <t>72</t>
  </si>
  <si>
    <t>IRIDE Audiovisivi di MELASI Antonio</t>
  </si>
  <si>
    <t>66</t>
  </si>
  <si>
    <t>IRPEF E ADD.LE REG.LE E COM.LE DIPENDENTI</t>
  </si>
  <si>
    <t>KIBERNETES s.r.l.</t>
  </si>
  <si>
    <t>MONDOFFICE SRL</t>
  </si>
  <si>
    <t>07491520156</t>
  </si>
  <si>
    <t>30</t>
  </si>
  <si>
    <t>38</t>
  </si>
  <si>
    <t xml:space="preserve"> P0026827 </t>
  </si>
  <si>
    <t xml:space="preserve">P0028152 </t>
  </si>
  <si>
    <t xml:space="preserve"> P0028403</t>
  </si>
  <si>
    <t xml:space="preserve">28628 </t>
  </si>
  <si>
    <t xml:space="preserve"> P0029253</t>
  </si>
  <si>
    <t>POSYTRON ENGINEERING SRL</t>
  </si>
  <si>
    <t>18</t>
  </si>
  <si>
    <t>SARLO Antonella</t>
  </si>
  <si>
    <t>Sindacato CISL</t>
  </si>
  <si>
    <t>27</t>
  </si>
  <si>
    <t>TELECOM Italia S.p.A.</t>
  </si>
  <si>
    <t>00488410010</t>
  </si>
  <si>
    <t>800702870422849</t>
  </si>
  <si>
    <t>53</t>
  </si>
  <si>
    <t>67</t>
  </si>
  <si>
    <t>8u00094752</t>
  </si>
  <si>
    <t xml:space="preserve"> 8u00094752</t>
  </si>
  <si>
    <t xml:space="preserve"> 8U00145385</t>
  </si>
  <si>
    <t xml:space="preserve"> 8U00145487</t>
  </si>
  <si>
    <t xml:space="preserve">8U00195426 </t>
  </si>
  <si>
    <t>8U0019503</t>
  </si>
  <si>
    <t>ZURICH AGENZIA FRANCO SRL</t>
  </si>
  <si>
    <t>05380900968</t>
  </si>
  <si>
    <t>46</t>
  </si>
  <si>
    <t>48</t>
  </si>
  <si>
    <t>Totale Generale</t>
  </si>
  <si>
    <t xml:space="preserve">Filtro Ufficio: </t>
  </si>
  <si>
    <t>1/1</t>
  </si>
  <si>
    <t>Funzionamento sede spese varie</t>
  </si>
  <si>
    <t xml:space="preserve">Manutenzione </t>
  </si>
  <si>
    <t>estintori</t>
  </si>
  <si>
    <t>Manutenzione sede macchine e apparecchiature</t>
  </si>
  <si>
    <t>spese postati e per notifiche</t>
  </si>
  <si>
    <t>PAGO PA</t>
  </si>
  <si>
    <t>Spese per eventi di formazione</t>
  </si>
  <si>
    <t>Docenza Corso RSPP</t>
  </si>
  <si>
    <t>Spese di rappresentanza e omaggi</t>
  </si>
  <si>
    <t>Medaglie</t>
  </si>
  <si>
    <t>Timbri</t>
  </si>
  <si>
    <t>Spese per Cancelleria e stampanti</t>
  </si>
  <si>
    <t>Rimborsi spese ai Consiglieri per attività istituzionale</t>
  </si>
  <si>
    <t>Pagamento TARI anno 2023</t>
  </si>
  <si>
    <t>Spese varie</t>
  </si>
  <si>
    <t>Stipendi dipendenti</t>
  </si>
  <si>
    <t>Anno 2023</t>
  </si>
  <si>
    <t>Canone locazione</t>
  </si>
  <si>
    <t>Funzionamento sede</t>
  </si>
  <si>
    <t>e Spese Reg. Contratto</t>
  </si>
  <si>
    <t>Altri oneri sociali a carico dell'Ente </t>
  </si>
  <si>
    <t>Dic. 2022</t>
  </si>
  <si>
    <t>Gen. 2023</t>
  </si>
  <si>
    <t>Feb. 2023</t>
  </si>
  <si>
    <t>Mar. 2020</t>
  </si>
  <si>
    <t>Apr. 2023</t>
  </si>
  <si>
    <t>Mag. 2023</t>
  </si>
  <si>
    <t>Giug. 2023</t>
  </si>
  <si>
    <t>Lug. 2023</t>
  </si>
  <si>
    <t>Agos. 2023</t>
  </si>
  <si>
    <t>Sett. 2023</t>
  </si>
  <si>
    <t>Ott. 2023</t>
  </si>
  <si>
    <t>Cancelleria</t>
  </si>
  <si>
    <t> Servizi e aggiornamento informativo</t>
  </si>
  <si>
    <t>IRPEF dipendenti</t>
  </si>
  <si>
    <t>Servizi e aggiornamento informativo </t>
  </si>
  <si>
    <t>IRAP</t>
  </si>
  <si>
    <t>Calendari Ordine</t>
  </si>
  <si>
    <t>Servizi e aggiornamento informativo</t>
  </si>
  <si>
    <t>Programma</t>
  </si>
  <si>
    <t>Contabilità</t>
  </si>
  <si>
    <t>2023BE000644725</t>
  </si>
  <si>
    <t>Energia Elettrica</t>
  </si>
  <si>
    <t>Fotocopiatore</t>
  </si>
  <si>
    <t>Spese viaggio</t>
  </si>
  <si>
    <t>Spese comunali per nuovo allaccio idrico</t>
  </si>
  <si>
    <t>Oneri Previdenziali ed assistenziali a carico dell'Ente</t>
  </si>
  <si>
    <t>Spese Telefonia connessione dati</t>
  </si>
  <si>
    <t>Altre ritenute al personale per conto terzi</t>
  </si>
  <si>
    <t>Ritenute Sindacali</t>
  </si>
  <si>
    <t>Polizze assicurative</t>
  </si>
  <si>
    <t>Assicurazione responsabilità civile e danni in itinere Consiglio Ordine</t>
  </si>
  <si>
    <t>del 21/03/2023 UNIRC</t>
  </si>
  <si>
    <t>Streaming per evento</t>
  </si>
  <si>
    <t>559</t>
  </si>
  <si>
    <t>3565/FE/2024</t>
  </si>
  <si>
    <t xml:space="preserve">1029/2020 </t>
  </si>
  <si>
    <t>3023/FE/2024</t>
  </si>
  <si>
    <t>2013/FE/2024</t>
  </si>
  <si>
    <t>1400/FE/2024</t>
  </si>
  <si>
    <t>310/FE/2024</t>
  </si>
  <si>
    <t>2251/FE/2024</t>
  </si>
  <si>
    <t>AZ ANTINCENDI SRLS</t>
  </si>
  <si>
    <t>1/24</t>
  </si>
  <si>
    <t>163</t>
  </si>
  <si>
    <t>25</t>
  </si>
  <si>
    <t>20</t>
  </si>
  <si>
    <t>19</t>
  </si>
  <si>
    <t>10</t>
  </si>
  <si>
    <t>III^ rata 2024</t>
  </si>
  <si>
    <t>II^ rata 2024</t>
  </si>
  <si>
    <t>I^ rata 2024</t>
  </si>
  <si>
    <t>Contrib.saldo 2023Contributi riversati al Consiglio Nazionale degli ingegneri</t>
  </si>
  <si>
    <t>III^ rata 2023</t>
  </si>
  <si>
    <t>107</t>
  </si>
  <si>
    <t>25/24</t>
  </si>
  <si>
    <t>392</t>
  </si>
  <si>
    <t>782</t>
  </si>
  <si>
    <t>1153</t>
  </si>
  <si>
    <t>364/PAE</t>
  </si>
  <si>
    <t>Anno 2024</t>
  </si>
  <si>
    <t>Adeguamento ISTAT 2021-2022-2023-2024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</si>
</sst>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8"/>
      <color rgb="FF000000"/>
      <name val="Verdana"/>
      <family val="2"/>
    </font>
    <font>
      <sz val="15"/>
      <name val="Calibri"/>
      <family val="2"/>
    </font>
    <font>
      <sz val="11"/>
      <color rgb="FF333333"/>
      <name val="Calibri"/>
      <family val="2"/>
    </font>
    <font>
      <sz val="14"/>
      <color rgb="FF333333"/>
      <name val="Roboto Condensed"/>
    </font>
    <font>
      <sz val="11"/>
      <name val="Calibri"/>
      <family val="2"/>
    </font>
    <font>
      <sz val="7"/>
      <color rgb="FF201F35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9DAE0"/>
      </right>
      <top/>
      <bottom style="medium">
        <color rgb="FFD9DAE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1" xfId="0" applyFill="1" applyBorder="1"/>
    <xf numFmtId="0" fontId="8" fillId="0" borderId="0" xfId="0" applyFont="1" applyFill="1"/>
    <xf numFmtId="0" fontId="0" fillId="0" borderId="0" xfId="0" applyFill="1" applyBorder="1"/>
    <xf numFmtId="0" fontId="8" fillId="0" borderId="2" xfId="0" applyFont="1" applyFill="1" applyBorder="1" applyAlignment="1">
      <alignment vertical="center" wrapText="1"/>
    </xf>
    <xf numFmtId="17" fontId="0" fillId="0" borderId="0" xfId="0" applyNumberFormat="1" applyFill="1"/>
    <xf numFmtId="17" fontId="0" fillId="0" borderId="1" xfId="0" applyNumberFormat="1" applyFill="1" applyBorder="1"/>
    <xf numFmtId="0" fontId="1" fillId="0" borderId="0" xfId="0" applyNumberFormat="1" applyFont="1" applyFill="1" applyAlignment="1">
      <alignment horizontal="right" vertical="top" wrapText="1" shrinkToFit="1" readingOrder="1"/>
    </xf>
    <xf numFmtId="0" fontId="1" fillId="0" borderId="1" xfId="0" applyNumberFormat="1" applyFont="1" applyFill="1" applyBorder="1" applyAlignment="1">
      <alignment horizontal="right" vertical="top" wrapText="1" shrinkToFit="1" readingOrder="1"/>
    </xf>
    <xf numFmtId="4" fontId="1" fillId="0" borderId="0" xfId="0" applyNumberFormat="1" applyFont="1" applyFill="1" applyAlignment="1">
      <alignment horizontal="right" vertical="top" wrapText="1" shrinkToFit="1" readingOrder="1"/>
    </xf>
    <xf numFmtId="0" fontId="1" fillId="0" borderId="0" xfId="0" applyNumberFormat="1" applyFont="1" applyFill="1" applyAlignment="1">
      <alignment horizontal="left" vertical="top" wrapText="1" shrinkToFit="1" readingOrder="1"/>
    </xf>
    <xf numFmtId="49" fontId="1" fillId="0" borderId="0" xfId="0" applyNumberFormat="1" applyFont="1" applyFill="1" applyAlignment="1">
      <alignment horizontal="left" vertical="top" wrapText="1" shrinkToFit="1" readingOrder="1"/>
    </xf>
    <xf numFmtId="0" fontId="1" fillId="0" borderId="0" xfId="0" applyNumberFormat="1" applyFont="1" applyFill="1" applyAlignment="1">
      <alignment horizontal="left" vertical="top" wrapText="1" shrinkToFit="1" readingOrder="1"/>
    </xf>
    <xf numFmtId="0" fontId="1" fillId="0" borderId="0" xfId="0" applyNumberFormat="1" applyFont="1" applyFill="1" applyAlignment="1">
      <alignment horizontal="right" vertical="top" wrapText="1" shrinkToFit="1" readingOrder="1"/>
    </xf>
    <xf numFmtId="49" fontId="1" fillId="0" borderId="0" xfId="0" applyNumberFormat="1" applyFont="1" applyFill="1" applyAlignment="1">
      <alignment horizontal="right" vertical="top" wrapText="1" shrinkToFit="1" readingOrder="1"/>
    </xf>
    <xf numFmtId="14" fontId="1" fillId="0" borderId="0" xfId="0" applyNumberFormat="1" applyFont="1" applyFill="1" applyAlignment="1">
      <alignment horizontal="left" vertical="top" wrapText="1" shrinkToFit="1" readingOrder="1"/>
    </xf>
    <xf numFmtId="4" fontId="1" fillId="0" borderId="0" xfId="0" applyNumberFormat="1" applyFont="1" applyFill="1" applyAlignment="1">
      <alignment horizontal="right" vertical="top" wrapText="1" shrinkToFit="1" readingOrder="1"/>
    </xf>
    <xf numFmtId="0" fontId="2" fillId="0" borderId="0" xfId="0" applyNumberFormat="1" applyFont="1" applyFill="1" applyAlignment="1">
      <alignment horizontal="left" vertical="top" wrapText="1" shrinkToFit="1" readingOrder="1"/>
    </xf>
    <xf numFmtId="4" fontId="2" fillId="0" borderId="0" xfId="0" applyNumberFormat="1" applyFont="1" applyFill="1" applyAlignment="1">
      <alignment horizontal="right" vertical="top" wrapText="1" shrinkToFit="1" readingOrder="1"/>
    </xf>
    <xf numFmtId="4" fontId="2" fillId="0" borderId="0" xfId="0" applyNumberFormat="1" applyFont="1" applyFill="1" applyAlignment="1">
      <alignment horizontal="right" vertical="top" wrapText="1" shrinkToFit="1" readingOrder="1"/>
    </xf>
    <xf numFmtId="2" fontId="1" fillId="0" borderId="0" xfId="0" applyNumberFormat="1" applyFont="1" applyFill="1" applyAlignment="1">
      <alignment horizontal="right" vertical="top" wrapText="1" shrinkToFit="1" readingOrder="1"/>
    </xf>
    <xf numFmtId="4" fontId="1" fillId="0" borderId="0" xfId="0" applyNumberFormat="1" applyFont="1" applyFill="1" applyAlignment="1">
      <alignment horizontal="right" vertical="top" shrinkToFit="1" readingOrder="1"/>
    </xf>
    <xf numFmtId="14" fontId="1" fillId="0" borderId="3" xfId="0" applyNumberFormat="1" applyFont="1" applyFill="1" applyBorder="1" applyAlignment="1">
      <alignment horizontal="left" vertical="center" wrapText="1" shrinkToFit="1" readingOrder="1"/>
    </xf>
    <xf numFmtId="164" fontId="10" fillId="0" borderId="0" xfId="0" applyNumberFormat="1" applyFont="1" applyFill="1"/>
    <xf numFmtId="164" fontId="11" fillId="0" borderId="0" xfId="0" applyNumberFormat="1" applyFont="1" applyFill="1"/>
    <xf numFmtId="2" fontId="9" fillId="0" borderId="0" xfId="0" applyNumberFormat="1" applyFont="1" applyFill="1" applyAlignment="1">
      <alignment horizontal="right"/>
    </xf>
    <xf numFmtId="164" fontId="0" fillId="0" borderId="0" xfId="0" applyNumberFormat="1" applyFill="1"/>
    <xf numFmtId="49" fontId="3" fillId="0" borderId="3" xfId="0" applyNumberFormat="1" applyFont="1" applyFill="1" applyBorder="1" applyAlignment="1">
      <alignment horizontal="left" vertical="center" wrapText="1" shrinkToFit="1" readingOrder="1"/>
    </xf>
    <xf numFmtId="14" fontId="0" fillId="0" borderId="0" xfId="0" applyNumberFormat="1" applyFill="1" applyAlignment="1">
      <alignment horizontal="left"/>
    </xf>
    <xf numFmtId="2" fontId="0" fillId="0" borderId="0" xfId="0" applyNumberFormat="1" applyFill="1"/>
    <xf numFmtId="4" fontId="0" fillId="0" borderId="0" xfId="0" applyNumberFormat="1" applyFill="1"/>
    <xf numFmtId="49" fontId="1" fillId="0" borderId="0" xfId="0" applyNumberFormat="1" applyFont="1" applyFill="1" applyAlignment="1">
      <alignment vertical="top" wrapText="1" shrinkToFit="1" readingOrder="1"/>
    </xf>
    <xf numFmtId="2" fontId="12" fillId="0" borderId="0" xfId="0" applyNumberFormat="1" applyFont="1" applyFill="1"/>
    <xf numFmtId="14" fontId="0" fillId="0" borderId="0" xfId="0" applyNumberFormat="1" applyFill="1"/>
    <xf numFmtId="2" fontId="11" fillId="0" borderId="0" xfId="0" applyNumberFormat="1" applyFont="1" applyFill="1"/>
    <xf numFmtId="2" fontId="12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top" wrapText="1" shrinkToFit="1" readingOrder="1"/>
    </xf>
    <xf numFmtId="49" fontId="1" fillId="0" borderId="1" xfId="0" applyNumberFormat="1" applyFont="1" applyFill="1" applyBorder="1" applyAlignment="1">
      <alignment horizontal="left" vertical="top" wrapText="1" shrinkToFit="1" readingOrder="1"/>
    </xf>
    <xf numFmtId="0" fontId="1" fillId="0" borderId="1" xfId="0" applyNumberFormat="1" applyFont="1" applyFill="1" applyBorder="1" applyAlignment="1">
      <alignment horizontal="left" vertical="top" wrapText="1" shrinkToFit="1" readingOrder="1"/>
    </xf>
    <xf numFmtId="0" fontId="1" fillId="0" borderId="1" xfId="0" applyNumberFormat="1" applyFont="1" applyFill="1" applyBorder="1" applyAlignment="1">
      <alignment horizontal="left" vertical="top" wrapText="1" shrinkToFit="1" readingOrder="1"/>
    </xf>
    <xf numFmtId="0" fontId="1" fillId="0" borderId="1" xfId="0" applyNumberFormat="1" applyFont="1" applyFill="1" applyBorder="1" applyAlignment="1">
      <alignment horizontal="right" vertical="top" wrapText="1" shrinkToFit="1" readingOrder="1"/>
    </xf>
    <xf numFmtId="49" fontId="1" fillId="0" borderId="1" xfId="0" applyNumberFormat="1" applyFont="1" applyFill="1" applyBorder="1" applyAlignment="1">
      <alignment horizontal="right" vertical="top" wrapText="1" shrinkToFit="1" readingOrder="1"/>
    </xf>
    <xf numFmtId="14" fontId="1" fillId="0" borderId="1" xfId="0" applyNumberFormat="1" applyFont="1" applyFill="1" applyBorder="1" applyAlignment="1">
      <alignment horizontal="left" vertical="top" wrapText="1" shrinkToFit="1" readingOrder="1"/>
    </xf>
    <xf numFmtId="4" fontId="1" fillId="0" borderId="1" xfId="0" applyNumberFormat="1" applyFont="1" applyFill="1" applyBorder="1" applyAlignment="1">
      <alignment horizontal="right" vertical="top" wrapText="1" shrinkToFit="1" readingOrder="1"/>
    </xf>
    <xf numFmtId="4" fontId="1" fillId="0" borderId="1" xfId="0" applyNumberFormat="1" applyFont="1" applyFill="1" applyBorder="1" applyAlignment="1">
      <alignment horizontal="right" vertical="top" wrapText="1" shrinkToFit="1" readingOrder="1"/>
    </xf>
    <xf numFmtId="14" fontId="2" fillId="0" borderId="1" xfId="0" applyNumberFormat="1" applyFont="1" applyFill="1" applyBorder="1" applyAlignment="1">
      <alignment horizontal="left" vertical="top" wrapText="1" shrinkToFit="1" readingOrder="1"/>
    </xf>
    <xf numFmtId="4" fontId="2" fillId="0" borderId="1" xfId="0" applyNumberFormat="1" applyFont="1" applyFill="1" applyBorder="1" applyAlignment="1">
      <alignment horizontal="right" vertical="top" wrapText="1" shrinkToFit="1" readingOrder="1"/>
    </xf>
    <xf numFmtId="4" fontId="2" fillId="0" borderId="1" xfId="0" applyNumberFormat="1" applyFont="1" applyFill="1" applyBorder="1" applyAlignment="1">
      <alignment horizontal="right" vertical="top" wrapText="1" shrinkToFit="1" readingOrder="1"/>
    </xf>
    <xf numFmtId="0" fontId="3" fillId="0" borderId="0" xfId="0" applyNumberFormat="1" applyFont="1" applyFill="1" applyAlignment="1">
      <alignment horizontal="left" vertical="top" wrapText="1" shrinkToFi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952500" cy="628650"/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1</xdr:col>
      <xdr:colOff>0</xdr:colOff>
      <xdr:row>11</xdr:row>
      <xdr:rowOff>184785</xdr:rowOff>
    </xdr:from>
    <xdr:to>
      <xdr:col>30</xdr:col>
      <xdr:colOff>161925</xdr:colOff>
      <xdr:row>11</xdr:row>
      <xdr:rowOff>184785</xdr:rowOff>
    </xdr:to>
    <xdr:cxnSp macro="">
      <xdr:nvCxnSpPr>
        <xdr:cNvPr id="3" name="Straight Connector 2"/>
        <xdr:cNvCxnSpPr/>
      </xdr:nvCxnSpPr>
      <xdr:spPr>
        <a:xfrm>
          <a:off x="7620" y="1792605"/>
          <a:ext cx="790384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28</xdr:row>
      <xdr:rowOff>9525</xdr:rowOff>
    </xdr:from>
    <xdr:to>
      <xdr:col>30</xdr:col>
      <xdr:colOff>161925</xdr:colOff>
      <xdr:row>28</xdr:row>
      <xdr:rowOff>9525</xdr:rowOff>
    </xdr:to>
    <xdr:cxnSp macro="">
      <xdr:nvCxnSpPr>
        <xdr:cNvPr id="4" name="Straight Connector 3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35</xdr:row>
      <xdr:rowOff>19050</xdr:rowOff>
    </xdr:from>
    <xdr:to>
      <xdr:col>30</xdr:col>
      <xdr:colOff>161925</xdr:colOff>
      <xdr:row>35</xdr:row>
      <xdr:rowOff>19050</xdr:rowOff>
    </xdr:to>
    <xdr:cxnSp macro="">
      <xdr:nvCxnSpPr>
        <xdr:cNvPr id="5" name="Straight Connector 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43</xdr:row>
      <xdr:rowOff>9525</xdr:rowOff>
    </xdr:from>
    <xdr:to>
      <xdr:col>30</xdr:col>
      <xdr:colOff>161925</xdr:colOff>
      <xdr:row>43</xdr:row>
      <xdr:rowOff>9525</xdr:rowOff>
    </xdr:to>
    <xdr:cxnSp macro="">
      <xdr:nvCxnSpPr>
        <xdr:cNvPr id="7" name="Straight Connector 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2</xdr:col>
      <xdr:colOff>15240</xdr:colOff>
      <xdr:row>73</xdr:row>
      <xdr:rowOff>3810</xdr:rowOff>
    </xdr:from>
    <xdr:to>
      <xdr:col>31</xdr:col>
      <xdr:colOff>17145</xdr:colOff>
      <xdr:row>73</xdr:row>
      <xdr:rowOff>3810</xdr:rowOff>
    </xdr:to>
    <xdr:cxnSp macro="">
      <xdr:nvCxnSpPr>
        <xdr:cNvPr id="10" name="Straight Connector 9"/>
        <xdr:cNvCxnSpPr/>
      </xdr:nvCxnSpPr>
      <xdr:spPr>
        <a:xfrm>
          <a:off x="30480" y="11319510"/>
          <a:ext cx="796480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74</xdr:row>
      <xdr:rowOff>9525</xdr:rowOff>
    </xdr:from>
    <xdr:to>
      <xdr:col>30</xdr:col>
      <xdr:colOff>161925</xdr:colOff>
      <xdr:row>74</xdr:row>
      <xdr:rowOff>9525</xdr:rowOff>
    </xdr:to>
    <xdr:cxnSp macro="">
      <xdr:nvCxnSpPr>
        <xdr:cNvPr id="11" name="Straight Connector 10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83</xdr:row>
      <xdr:rowOff>9525</xdr:rowOff>
    </xdr:from>
    <xdr:to>
      <xdr:col>30</xdr:col>
      <xdr:colOff>161925</xdr:colOff>
      <xdr:row>83</xdr:row>
      <xdr:rowOff>9525</xdr:rowOff>
    </xdr:to>
    <xdr:cxnSp macro="">
      <xdr:nvCxnSpPr>
        <xdr:cNvPr id="12" name="Straight Connector 11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96</xdr:row>
      <xdr:rowOff>9525</xdr:rowOff>
    </xdr:from>
    <xdr:to>
      <xdr:col>30</xdr:col>
      <xdr:colOff>161925</xdr:colOff>
      <xdr:row>96</xdr:row>
      <xdr:rowOff>9525</xdr:rowOff>
    </xdr:to>
    <xdr:cxnSp macro="">
      <xdr:nvCxnSpPr>
        <xdr:cNvPr id="13" name="Straight Connector 12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2</xdr:col>
      <xdr:colOff>0</xdr:colOff>
      <xdr:row>102</xdr:row>
      <xdr:rowOff>201930</xdr:rowOff>
    </xdr:from>
    <xdr:to>
      <xdr:col>31</xdr:col>
      <xdr:colOff>1905</xdr:colOff>
      <xdr:row>102</xdr:row>
      <xdr:rowOff>201930</xdr:rowOff>
    </xdr:to>
    <xdr:cxnSp macro="">
      <xdr:nvCxnSpPr>
        <xdr:cNvPr id="14" name="Straight Connector 13"/>
        <xdr:cNvCxnSpPr/>
      </xdr:nvCxnSpPr>
      <xdr:spPr>
        <a:xfrm>
          <a:off x="15240" y="15861030"/>
          <a:ext cx="790384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104</xdr:row>
      <xdr:rowOff>9525</xdr:rowOff>
    </xdr:from>
    <xdr:to>
      <xdr:col>30</xdr:col>
      <xdr:colOff>161925</xdr:colOff>
      <xdr:row>104</xdr:row>
      <xdr:rowOff>9525</xdr:rowOff>
    </xdr:to>
    <xdr:cxnSp macro="">
      <xdr:nvCxnSpPr>
        <xdr:cNvPr id="15" name="Straight Connector 1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129</xdr:row>
      <xdr:rowOff>9525</xdr:rowOff>
    </xdr:from>
    <xdr:to>
      <xdr:col>30</xdr:col>
      <xdr:colOff>161925</xdr:colOff>
      <xdr:row>129</xdr:row>
      <xdr:rowOff>9525</xdr:rowOff>
    </xdr:to>
    <xdr:cxnSp macro="">
      <xdr:nvCxnSpPr>
        <xdr:cNvPr id="16" name="Straight Connector 1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130</xdr:row>
      <xdr:rowOff>9525</xdr:rowOff>
    </xdr:from>
    <xdr:to>
      <xdr:col>30</xdr:col>
      <xdr:colOff>161925</xdr:colOff>
      <xdr:row>130</xdr:row>
      <xdr:rowOff>9525</xdr:rowOff>
    </xdr:to>
    <xdr:cxnSp macro="">
      <xdr:nvCxnSpPr>
        <xdr:cNvPr id="17" name="Straight Connector 1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142</xdr:row>
      <xdr:rowOff>1905</xdr:rowOff>
    </xdr:from>
    <xdr:to>
      <xdr:col>30</xdr:col>
      <xdr:colOff>154305</xdr:colOff>
      <xdr:row>142</xdr:row>
      <xdr:rowOff>1905</xdr:rowOff>
    </xdr:to>
    <xdr:cxnSp macro="">
      <xdr:nvCxnSpPr>
        <xdr:cNvPr id="18" name="Straight Connector 17"/>
        <xdr:cNvCxnSpPr/>
      </xdr:nvCxnSpPr>
      <xdr:spPr>
        <a:xfrm>
          <a:off x="0" y="28035885"/>
          <a:ext cx="790384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161</xdr:row>
      <xdr:rowOff>9525</xdr:rowOff>
    </xdr:from>
    <xdr:to>
      <xdr:col>30</xdr:col>
      <xdr:colOff>161925</xdr:colOff>
      <xdr:row>161</xdr:row>
      <xdr:rowOff>9525</xdr:rowOff>
    </xdr:to>
    <xdr:cxnSp macro="">
      <xdr:nvCxnSpPr>
        <xdr:cNvPr id="19" name="Straight Connector 1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179</xdr:row>
      <xdr:rowOff>9525</xdr:rowOff>
    </xdr:from>
    <xdr:to>
      <xdr:col>30</xdr:col>
      <xdr:colOff>161925</xdr:colOff>
      <xdr:row>179</xdr:row>
      <xdr:rowOff>9525</xdr:rowOff>
    </xdr:to>
    <xdr:cxnSp macro="">
      <xdr:nvCxnSpPr>
        <xdr:cNvPr id="20" name="Straight Connector 19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180</xdr:row>
      <xdr:rowOff>9525</xdr:rowOff>
    </xdr:from>
    <xdr:to>
      <xdr:col>30</xdr:col>
      <xdr:colOff>161925</xdr:colOff>
      <xdr:row>180</xdr:row>
      <xdr:rowOff>9525</xdr:rowOff>
    </xdr:to>
    <xdr:cxnSp macro="">
      <xdr:nvCxnSpPr>
        <xdr:cNvPr id="25" name="Straight Connector 2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187</xdr:row>
      <xdr:rowOff>9525</xdr:rowOff>
    </xdr:from>
    <xdr:to>
      <xdr:col>30</xdr:col>
      <xdr:colOff>161925</xdr:colOff>
      <xdr:row>187</xdr:row>
      <xdr:rowOff>9525</xdr:rowOff>
    </xdr:to>
    <xdr:cxnSp macro="">
      <xdr:nvCxnSpPr>
        <xdr:cNvPr id="26" name="Straight Connector 2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195</xdr:row>
      <xdr:rowOff>9525</xdr:rowOff>
    </xdr:from>
    <xdr:to>
      <xdr:col>30</xdr:col>
      <xdr:colOff>161925</xdr:colOff>
      <xdr:row>195</xdr:row>
      <xdr:rowOff>9525</xdr:rowOff>
    </xdr:to>
    <xdr:cxnSp macro="">
      <xdr:nvCxnSpPr>
        <xdr:cNvPr id="27" name="Straight Connector 2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202</xdr:row>
      <xdr:rowOff>9525</xdr:rowOff>
    </xdr:from>
    <xdr:to>
      <xdr:col>30</xdr:col>
      <xdr:colOff>161925</xdr:colOff>
      <xdr:row>202</xdr:row>
      <xdr:rowOff>9525</xdr:rowOff>
    </xdr:to>
    <xdr:cxnSp macro="">
      <xdr:nvCxnSpPr>
        <xdr:cNvPr id="28" name="Straight Connector 27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246</xdr:row>
      <xdr:rowOff>9525</xdr:rowOff>
    </xdr:from>
    <xdr:to>
      <xdr:col>30</xdr:col>
      <xdr:colOff>161925</xdr:colOff>
      <xdr:row>246</xdr:row>
      <xdr:rowOff>9525</xdr:rowOff>
    </xdr:to>
    <xdr:cxnSp macro="">
      <xdr:nvCxnSpPr>
        <xdr:cNvPr id="29" name="Straight Connector 2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275</xdr:row>
      <xdr:rowOff>9525</xdr:rowOff>
    </xdr:from>
    <xdr:to>
      <xdr:col>30</xdr:col>
      <xdr:colOff>161925</xdr:colOff>
      <xdr:row>275</xdr:row>
      <xdr:rowOff>9525</xdr:rowOff>
    </xdr:to>
    <xdr:cxnSp macro="">
      <xdr:nvCxnSpPr>
        <xdr:cNvPr id="30" name="Straight Connector 29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282</xdr:row>
      <xdr:rowOff>9525</xdr:rowOff>
    </xdr:from>
    <xdr:to>
      <xdr:col>30</xdr:col>
      <xdr:colOff>161925</xdr:colOff>
      <xdr:row>282</xdr:row>
      <xdr:rowOff>9525</xdr:rowOff>
    </xdr:to>
    <xdr:cxnSp macro="">
      <xdr:nvCxnSpPr>
        <xdr:cNvPr id="31" name="Straight Connector 30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307</xdr:row>
      <xdr:rowOff>9525</xdr:rowOff>
    </xdr:from>
    <xdr:to>
      <xdr:col>30</xdr:col>
      <xdr:colOff>161925</xdr:colOff>
      <xdr:row>307</xdr:row>
      <xdr:rowOff>9525</xdr:rowOff>
    </xdr:to>
    <xdr:cxnSp macro="">
      <xdr:nvCxnSpPr>
        <xdr:cNvPr id="32" name="Straight Connector 31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313</xdr:row>
      <xdr:rowOff>19050</xdr:rowOff>
    </xdr:from>
    <xdr:to>
      <xdr:col>30</xdr:col>
      <xdr:colOff>161925</xdr:colOff>
      <xdr:row>313</xdr:row>
      <xdr:rowOff>9525</xdr:rowOff>
    </xdr:to>
    <xdr:cxnSp macro="">
      <xdr:nvCxnSpPr>
        <xdr:cNvPr id="33" name="Straight Connector 32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314</xdr:row>
      <xdr:rowOff>9525</xdr:rowOff>
    </xdr:from>
    <xdr:to>
      <xdr:col>30</xdr:col>
      <xdr:colOff>161925</xdr:colOff>
      <xdr:row>314</xdr:row>
      <xdr:rowOff>9525</xdr:rowOff>
    </xdr:to>
    <xdr:cxnSp macro="">
      <xdr:nvCxnSpPr>
        <xdr:cNvPr id="36" name="Straight Connector 35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335</xdr:row>
      <xdr:rowOff>9525</xdr:rowOff>
    </xdr:from>
    <xdr:to>
      <xdr:col>30</xdr:col>
      <xdr:colOff>161925</xdr:colOff>
      <xdr:row>335</xdr:row>
      <xdr:rowOff>9525</xdr:rowOff>
    </xdr:to>
    <xdr:cxnSp macro="">
      <xdr:nvCxnSpPr>
        <xdr:cNvPr id="37" name="Straight Connector 3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336</xdr:row>
      <xdr:rowOff>9525</xdr:rowOff>
    </xdr:from>
    <xdr:to>
      <xdr:col>30</xdr:col>
      <xdr:colOff>161925</xdr:colOff>
      <xdr:row>336</xdr:row>
      <xdr:rowOff>9525</xdr:rowOff>
    </xdr:to>
    <xdr:cxnSp macro="">
      <xdr:nvCxnSpPr>
        <xdr:cNvPr id="40" name="Straight Connector 39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337</xdr:row>
      <xdr:rowOff>9525</xdr:rowOff>
    </xdr:from>
    <xdr:to>
      <xdr:col>30</xdr:col>
      <xdr:colOff>161925</xdr:colOff>
      <xdr:row>337</xdr:row>
      <xdr:rowOff>9525</xdr:rowOff>
    </xdr:to>
    <xdr:cxnSp macro="">
      <xdr:nvCxnSpPr>
        <xdr:cNvPr id="41" name="Straight Connector 40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345</xdr:row>
      <xdr:rowOff>19050</xdr:rowOff>
    </xdr:from>
    <xdr:to>
      <xdr:col>30</xdr:col>
      <xdr:colOff>161925</xdr:colOff>
      <xdr:row>345</xdr:row>
      <xdr:rowOff>9525</xdr:rowOff>
    </xdr:to>
    <xdr:cxnSp macro="">
      <xdr:nvCxnSpPr>
        <xdr:cNvPr id="42" name="Straight Connector 41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346</xdr:row>
      <xdr:rowOff>9525</xdr:rowOff>
    </xdr:from>
    <xdr:to>
      <xdr:col>30</xdr:col>
      <xdr:colOff>161925</xdr:colOff>
      <xdr:row>346</xdr:row>
      <xdr:rowOff>9525</xdr:rowOff>
    </xdr:to>
    <xdr:cxnSp macro="">
      <xdr:nvCxnSpPr>
        <xdr:cNvPr id="45" name="Straight Connector 44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3</xdr:col>
      <xdr:colOff>0</xdr:colOff>
      <xdr:row>374</xdr:row>
      <xdr:rowOff>93345</xdr:rowOff>
    </xdr:from>
    <xdr:to>
      <xdr:col>31</xdr:col>
      <xdr:colOff>24765</xdr:colOff>
      <xdr:row>374</xdr:row>
      <xdr:rowOff>93345</xdr:rowOff>
    </xdr:to>
    <xdr:cxnSp macro="">
      <xdr:nvCxnSpPr>
        <xdr:cNvPr id="46" name="Straight Connector 45"/>
        <xdr:cNvCxnSpPr/>
      </xdr:nvCxnSpPr>
      <xdr:spPr>
        <a:xfrm>
          <a:off x="38100" y="70776465"/>
          <a:ext cx="7903845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398</xdr:row>
      <xdr:rowOff>9525</xdr:rowOff>
    </xdr:from>
    <xdr:to>
      <xdr:col>30</xdr:col>
      <xdr:colOff>161925</xdr:colOff>
      <xdr:row>398</xdr:row>
      <xdr:rowOff>9525</xdr:rowOff>
    </xdr:to>
    <xdr:cxnSp macro="">
      <xdr:nvCxnSpPr>
        <xdr:cNvPr id="47" name="Straight Connector 46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399</xdr:row>
      <xdr:rowOff>9525</xdr:rowOff>
    </xdr:from>
    <xdr:to>
      <xdr:col>30</xdr:col>
      <xdr:colOff>161925</xdr:colOff>
      <xdr:row>399</xdr:row>
      <xdr:rowOff>9525</xdr:rowOff>
    </xdr:to>
    <xdr:cxnSp macro="">
      <xdr:nvCxnSpPr>
        <xdr:cNvPr id="48" name="Straight Connector 47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423</xdr:row>
      <xdr:rowOff>9525</xdr:rowOff>
    </xdr:from>
    <xdr:to>
      <xdr:col>30</xdr:col>
      <xdr:colOff>161925</xdr:colOff>
      <xdr:row>423</xdr:row>
      <xdr:rowOff>9525</xdr:rowOff>
    </xdr:to>
    <xdr:cxnSp macro="">
      <xdr:nvCxnSpPr>
        <xdr:cNvPr id="49" name="Straight Connector 48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424</xdr:row>
      <xdr:rowOff>9525</xdr:rowOff>
    </xdr:from>
    <xdr:to>
      <xdr:col>30</xdr:col>
      <xdr:colOff>161925</xdr:colOff>
      <xdr:row>424</xdr:row>
      <xdr:rowOff>9525</xdr:rowOff>
    </xdr:to>
    <xdr:cxnSp macro="">
      <xdr:nvCxnSpPr>
        <xdr:cNvPr id="51" name="Straight Connector 50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1</xdr:col>
      <xdr:colOff>0</xdr:colOff>
      <xdr:row>433</xdr:row>
      <xdr:rowOff>9525</xdr:rowOff>
    </xdr:from>
    <xdr:to>
      <xdr:col>30</xdr:col>
      <xdr:colOff>161925</xdr:colOff>
      <xdr:row>433</xdr:row>
      <xdr:rowOff>9525</xdr:rowOff>
    </xdr:to>
    <xdr:cxnSp macro="">
      <xdr:nvCxnSpPr>
        <xdr:cNvPr id="52" name="Straight Connector 51"/>
        <xdr:cNvCxnSpPr/>
      </xdr:nvCxnSpPr>
      <xdr:spPr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H437"/>
  <sheetViews>
    <sheetView showGridLines="0" tabSelected="1" topLeftCell="A139" workbookViewId="0">
      <selection activeCell="AE117" sqref="AE117"/>
    </sheetView>
  </sheetViews>
  <sheetFormatPr defaultRowHeight="14.4"/>
  <cols>
    <col min="1" max="2" width="0.109375" style="1" customWidth="1"/>
    <col min="3" max="3" width="0.33203125" style="1" customWidth="1"/>
    <col min="4" max="4" width="0.6640625" style="1" customWidth="1"/>
    <col min="5" max="5" width="10.88671875" style="1" customWidth="1"/>
    <col min="6" max="6" width="2.109375" style="1" customWidth="1"/>
    <col min="7" max="8" width="0.33203125" style="1" customWidth="1"/>
    <col min="9" max="9" width="0.109375" style="1" customWidth="1"/>
    <col min="10" max="10" width="13.5546875" style="1" customWidth="1"/>
    <col min="11" max="11" width="0.6640625" style="1" customWidth="1"/>
    <col min="12" max="12" width="4.21875" style="1" customWidth="1"/>
    <col min="13" max="13" width="6.33203125" style="1" customWidth="1"/>
    <col min="14" max="14" width="0.88671875" style="1" customWidth="1"/>
    <col min="15" max="15" width="2.109375" style="1" customWidth="1"/>
    <col min="16" max="16" width="0.6640625" style="1" customWidth="1"/>
    <col min="17" max="17" width="4.5546875" style="1" customWidth="1"/>
    <col min="18" max="18" width="2.44140625" style="1" customWidth="1"/>
    <col min="19" max="19" width="7.109375" style="1" customWidth="1"/>
    <col min="20" max="20" width="1.5546875" style="1" customWidth="1"/>
    <col min="21" max="21" width="5" style="1" customWidth="1"/>
    <col min="22" max="22" width="3.109375" style="1" customWidth="1"/>
    <col min="23" max="23" width="13.5546875" style="1" customWidth="1"/>
    <col min="24" max="24" width="3.33203125" style="1" customWidth="1"/>
    <col min="25" max="25" width="0.5546875" style="1" customWidth="1"/>
    <col min="26" max="26" width="0.33203125" style="1" customWidth="1"/>
    <col min="27" max="27" width="13.44140625" style="1" customWidth="1"/>
    <col min="28" max="28" width="0.33203125" style="1" customWidth="1"/>
    <col min="29" max="29" width="0.5546875" style="1" customWidth="1"/>
    <col min="30" max="30" width="13.6640625" style="1" customWidth="1"/>
    <col min="31" max="31" width="2.44140625" style="1" customWidth="1"/>
    <col min="32" max="32" width="2.6640625" style="1" customWidth="1"/>
    <col min="33" max="33" width="19.6640625" style="1" customWidth="1"/>
    <col min="34" max="34" width="27.21875" style="1" customWidth="1"/>
    <col min="35" max="16384" width="8.88671875" style="1"/>
  </cols>
  <sheetData>
    <row r="1" spans="1:34" ht="3" customHeight="1"/>
    <row r="2" spans="1:34" ht="33" customHeight="1">
      <c r="J2" s="11" t="s">
        <v>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3.5" customHeight="1"/>
    <row r="4" spans="1:34" ht="9.75" customHeight="1"/>
    <row r="5" spans="1:34" ht="16.5" customHeight="1">
      <c r="A5" s="12" t="s">
        <v>147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Q5" s="13" t="s">
        <v>1</v>
      </c>
      <c r="S5" s="11"/>
      <c r="T5" s="11"/>
      <c r="U5" s="11"/>
      <c r="W5" s="13" t="s">
        <v>2</v>
      </c>
      <c r="AA5" s="11"/>
      <c r="AB5" s="11"/>
    </row>
    <row r="6" spans="1:34" ht="16.5" customHeight="1">
      <c r="D6" s="14" t="s">
        <v>3</v>
      </c>
      <c r="E6" s="14"/>
      <c r="F6" s="14"/>
      <c r="I6" s="11" t="s">
        <v>4</v>
      </c>
      <c r="J6" s="11"/>
      <c r="L6" s="14" t="s">
        <v>5</v>
      </c>
      <c r="M6" s="14"/>
      <c r="O6" s="11" t="s">
        <v>6</v>
      </c>
      <c r="P6" s="11"/>
      <c r="Q6" s="11"/>
      <c r="R6" s="11"/>
      <c r="S6" s="11"/>
      <c r="U6" s="14" t="s">
        <v>7</v>
      </c>
      <c r="V6" s="14"/>
      <c r="W6" s="14"/>
      <c r="X6" s="14"/>
      <c r="Z6" s="14" t="s">
        <v>8</v>
      </c>
      <c r="AA6" s="14"/>
      <c r="AD6" s="8" t="s">
        <v>9</v>
      </c>
      <c r="AF6" s="2"/>
      <c r="AG6" s="2"/>
      <c r="AH6" s="2"/>
    </row>
    <row r="7" spans="1:34" ht="0.75" customHeight="1">
      <c r="AF7" s="2"/>
      <c r="AG7" s="2"/>
      <c r="AH7" s="2"/>
    </row>
    <row r="8" spans="1:34" ht="16.5" customHeight="1">
      <c r="D8" s="15" t="s">
        <v>66</v>
      </c>
      <c r="E8" s="15"/>
      <c r="F8" s="15"/>
      <c r="I8" s="16">
        <v>45420</v>
      </c>
      <c r="J8" s="16"/>
      <c r="L8" s="17">
        <v>36.6</v>
      </c>
      <c r="M8" s="17"/>
      <c r="O8" s="12" t="s">
        <v>10</v>
      </c>
      <c r="P8" s="12"/>
      <c r="Q8" s="12"/>
      <c r="R8" s="12"/>
      <c r="S8" s="12"/>
      <c r="U8" s="17">
        <v>30</v>
      </c>
      <c r="V8" s="17"/>
      <c r="W8" s="17"/>
      <c r="X8" s="17"/>
      <c r="Z8" s="17">
        <v>6.6</v>
      </c>
      <c r="AA8" s="17"/>
      <c r="AD8" s="10">
        <v>36.6</v>
      </c>
      <c r="AF8" s="2"/>
      <c r="AG8" s="2" t="s">
        <v>86</v>
      </c>
      <c r="AH8" s="3" t="s">
        <v>88</v>
      </c>
    </row>
    <row r="9" spans="1:34" ht="1.5" customHeight="1">
      <c r="AF9" s="2"/>
      <c r="AG9" s="2"/>
      <c r="AH9" s="2"/>
    </row>
    <row r="10" spans="1:34" ht="16.5" customHeight="1">
      <c r="D10" s="15" t="s">
        <v>139</v>
      </c>
      <c r="E10" s="15"/>
      <c r="F10" s="15"/>
      <c r="I10" s="16">
        <v>45579</v>
      </c>
      <c r="J10" s="16"/>
      <c r="L10" s="17">
        <v>36.6</v>
      </c>
      <c r="M10" s="17"/>
      <c r="O10" s="12" t="s">
        <v>10</v>
      </c>
      <c r="P10" s="12"/>
      <c r="Q10" s="12"/>
      <c r="R10" s="12"/>
      <c r="S10" s="12"/>
      <c r="U10" s="17">
        <v>30</v>
      </c>
      <c r="V10" s="17"/>
      <c r="W10" s="17"/>
      <c r="X10" s="17"/>
      <c r="Z10" s="17">
        <v>6.6</v>
      </c>
      <c r="AA10" s="17"/>
      <c r="AD10" s="10">
        <v>36.6</v>
      </c>
      <c r="AF10" s="2"/>
      <c r="AG10" s="2" t="s">
        <v>87</v>
      </c>
    </row>
    <row r="11" spans="1:34" ht="1.5" customHeight="1">
      <c r="AF11" s="2"/>
      <c r="AG11" s="2"/>
      <c r="AH11" s="2"/>
    </row>
    <row r="12" spans="1:34" ht="16.5" customHeight="1">
      <c r="F12" s="18" t="s">
        <v>11</v>
      </c>
      <c r="G12" s="18"/>
      <c r="H12" s="18"/>
      <c r="I12" s="18"/>
      <c r="J12" s="18"/>
      <c r="L12" s="19">
        <v>73.2</v>
      </c>
      <c r="M12" s="19"/>
      <c r="U12" s="19">
        <v>60</v>
      </c>
      <c r="V12" s="19"/>
      <c r="W12" s="19"/>
      <c r="X12" s="19"/>
      <c r="Z12" s="19">
        <v>13.2</v>
      </c>
      <c r="AA12" s="19"/>
      <c r="AD12" s="20">
        <v>73.2</v>
      </c>
      <c r="AF12" s="2"/>
      <c r="AG12" s="2"/>
      <c r="AH12" s="2"/>
    </row>
    <row r="13" spans="1:34" ht="1.5" customHeight="1">
      <c r="AF13" s="2"/>
      <c r="AG13" s="2"/>
      <c r="AH13" s="2"/>
    </row>
    <row r="14" spans="1:34" ht="16.2" customHeight="1">
      <c r="A14" s="12" t="s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Q14" s="13" t="s">
        <v>1</v>
      </c>
      <c r="S14" s="11"/>
      <c r="T14" s="11"/>
      <c r="U14" s="11"/>
      <c r="W14" s="13" t="s">
        <v>2</v>
      </c>
      <c r="AA14" s="12" t="s">
        <v>13</v>
      </c>
      <c r="AB14" s="12"/>
      <c r="AF14" s="2"/>
      <c r="AG14" s="2"/>
      <c r="AH14" s="2"/>
    </row>
    <row r="15" spans="1:34" ht="16.5" customHeight="1">
      <c r="D15" s="14" t="s">
        <v>3</v>
      </c>
      <c r="E15" s="14"/>
      <c r="F15" s="14"/>
      <c r="I15" s="11" t="s">
        <v>4</v>
      </c>
      <c r="J15" s="11"/>
      <c r="L15" s="14" t="s">
        <v>5</v>
      </c>
      <c r="M15" s="14"/>
      <c r="O15" s="11" t="s">
        <v>6</v>
      </c>
      <c r="P15" s="11"/>
      <c r="Q15" s="11"/>
      <c r="R15" s="11"/>
      <c r="S15" s="11"/>
      <c r="U15" s="14" t="s">
        <v>7</v>
      </c>
      <c r="V15" s="14"/>
      <c r="W15" s="14"/>
      <c r="X15" s="14"/>
      <c r="Z15" s="14" t="s">
        <v>8</v>
      </c>
      <c r="AA15" s="14"/>
      <c r="AD15" s="8" t="s">
        <v>9</v>
      </c>
      <c r="AF15" s="2"/>
      <c r="AG15" s="2"/>
      <c r="AH15" s="2"/>
    </row>
    <row r="16" spans="1:34" ht="0.75" customHeight="1">
      <c r="AF16" s="2"/>
      <c r="AG16" s="2"/>
      <c r="AH16" s="2"/>
    </row>
    <row r="17" spans="1:34" ht="16.5" customHeight="1">
      <c r="D17" s="21" t="s">
        <v>140</v>
      </c>
      <c r="E17" s="21"/>
      <c r="F17" s="21"/>
      <c r="I17" s="16">
        <v>45609</v>
      </c>
      <c r="J17" s="16"/>
      <c r="L17" s="22">
        <v>238.52</v>
      </c>
      <c r="M17" s="22"/>
      <c r="O17" s="12" t="s">
        <v>10</v>
      </c>
      <c r="P17" s="12"/>
      <c r="Q17" s="12"/>
      <c r="R17" s="12"/>
      <c r="S17" s="12"/>
      <c r="U17" s="17">
        <v>195.51</v>
      </c>
      <c r="V17" s="17"/>
      <c r="W17" s="17"/>
      <c r="X17" s="17"/>
      <c r="Z17" s="17">
        <v>43.01</v>
      </c>
      <c r="AA17" s="17"/>
      <c r="AD17" s="10">
        <v>238.52</v>
      </c>
      <c r="AF17" s="2"/>
      <c r="AG17" s="2" t="s">
        <v>90</v>
      </c>
      <c r="AH17" s="3" t="s">
        <v>89</v>
      </c>
    </row>
    <row r="18" spans="1:34" ht="1.5" customHeight="1">
      <c r="AF18" s="2"/>
      <c r="AG18" s="2"/>
      <c r="AH18" s="2"/>
    </row>
    <row r="19" spans="1:34" ht="1.5" customHeight="1">
      <c r="AF19" s="2"/>
      <c r="AG19" s="2"/>
      <c r="AH19" s="2"/>
    </row>
    <row r="20" spans="1:34" ht="16.5" customHeight="1">
      <c r="D20" s="15" t="s">
        <v>141</v>
      </c>
      <c r="E20" s="15"/>
      <c r="F20" s="15"/>
      <c r="I20" s="16">
        <v>45567</v>
      </c>
      <c r="J20" s="16"/>
      <c r="L20" s="17">
        <v>150.65</v>
      </c>
      <c r="M20" s="17"/>
      <c r="O20" s="12" t="s">
        <v>10</v>
      </c>
      <c r="P20" s="12"/>
      <c r="Q20" s="12"/>
      <c r="R20" s="12"/>
      <c r="S20" s="12"/>
      <c r="U20" s="17">
        <v>123.48</v>
      </c>
      <c r="V20" s="17"/>
      <c r="W20" s="17"/>
      <c r="X20" s="17"/>
      <c r="Z20" s="17">
        <v>27.17</v>
      </c>
      <c r="AA20" s="17"/>
      <c r="AD20" s="10">
        <v>150.65</v>
      </c>
      <c r="AF20" s="2"/>
      <c r="AG20" s="2"/>
      <c r="AH20" s="2"/>
    </row>
    <row r="21" spans="1:34" ht="1.5" customHeight="1">
      <c r="AF21" s="2"/>
      <c r="AG21" s="2"/>
      <c r="AH21" s="2"/>
    </row>
    <row r="22" spans="1:34" ht="16.5" customHeight="1">
      <c r="D22" s="15" t="s">
        <v>142</v>
      </c>
      <c r="E22" s="15"/>
      <c r="F22" s="15"/>
      <c r="I22" s="16">
        <v>45546</v>
      </c>
      <c r="J22" s="16"/>
      <c r="L22" s="17">
        <v>64.56</v>
      </c>
      <c r="M22" s="17"/>
      <c r="O22" s="12" t="s">
        <v>10</v>
      </c>
      <c r="P22" s="12"/>
      <c r="Q22" s="12"/>
      <c r="R22" s="12"/>
      <c r="S22" s="12"/>
      <c r="U22" s="17">
        <v>52.92</v>
      </c>
      <c r="V22" s="17"/>
      <c r="W22" s="17"/>
      <c r="X22" s="17"/>
      <c r="Z22" s="17">
        <v>11.64</v>
      </c>
      <c r="AA22" s="17"/>
      <c r="AD22" s="10">
        <v>64.56</v>
      </c>
      <c r="AF22" s="2"/>
      <c r="AG22" s="2"/>
      <c r="AH22" s="2"/>
    </row>
    <row r="23" spans="1:34" ht="16.2" customHeight="1">
      <c r="E23" s="1" t="s">
        <v>146</v>
      </c>
      <c r="J23" s="23">
        <v>45534</v>
      </c>
      <c r="L23" s="24"/>
      <c r="M23" s="25">
        <v>147.06</v>
      </c>
      <c r="O23" s="1" t="s">
        <v>10</v>
      </c>
      <c r="W23" s="26">
        <v>120.54</v>
      </c>
      <c r="X23" s="27"/>
      <c r="AA23" s="1">
        <v>26.52</v>
      </c>
      <c r="AD23" s="1">
        <v>147.06</v>
      </c>
      <c r="AF23" s="2"/>
      <c r="AG23" s="2"/>
      <c r="AH23" s="2"/>
    </row>
    <row r="24" spans="1:34" ht="16.5" customHeight="1">
      <c r="D24" s="15" t="s">
        <v>143</v>
      </c>
      <c r="E24" s="15"/>
      <c r="F24" s="15"/>
      <c r="I24" s="16">
        <v>45426</v>
      </c>
      <c r="J24" s="16"/>
      <c r="L24" s="17">
        <v>686.87</v>
      </c>
      <c r="M24" s="17"/>
      <c r="O24" s="12" t="s">
        <v>10</v>
      </c>
      <c r="P24" s="12"/>
      <c r="Q24" s="12"/>
      <c r="R24" s="12"/>
      <c r="S24" s="12"/>
      <c r="U24" s="17">
        <v>563.01</v>
      </c>
      <c r="V24" s="17"/>
      <c r="W24" s="17"/>
      <c r="X24" s="17"/>
      <c r="Z24" s="17">
        <v>123.86</v>
      </c>
      <c r="AA24" s="17"/>
      <c r="AD24" s="10">
        <v>686.87</v>
      </c>
      <c r="AF24" s="2"/>
      <c r="AG24" s="2"/>
      <c r="AH24" s="2"/>
    </row>
    <row r="25" spans="1:34" ht="1.5" customHeight="1">
      <c r="AF25" s="2"/>
      <c r="AG25" s="2"/>
      <c r="AH25" s="2"/>
    </row>
    <row r="26" spans="1:34" ht="15" customHeight="1">
      <c r="D26" s="15" t="s">
        <v>144</v>
      </c>
      <c r="E26" s="15"/>
      <c r="F26" s="15"/>
      <c r="J26" s="23">
        <v>45364</v>
      </c>
      <c r="L26" s="17">
        <v>386.78</v>
      </c>
      <c r="M26" s="17"/>
      <c r="O26" s="12" t="s">
        <v>10</v>
      </c>
      <c r="P26" s="12"/>
      <c r="Q26" s="12"/>
      <c r="R26" s="12"/>
      <c r="S26" s="12"/>
      <c r="U26" s="17">
        <v>317.02999999999997</v>
      </c>
      <c r="V26" s="17"/>
      <c r="W26" s="17"/>
      <c r="X26" s="17"/>
      <c r="Z26" s="17">
        <v>69.75</v>
      </c>
      <c r="AA26" s="17"/>
      <c r="AD26" s="10">
        <v>386.78699999999998</v>
      </c>
      <c r="AF26" s="2"/>
      <c r="AG26" s="2"/>
      <c r="AH26" s="2"/>
    </row>
    <row r="27" spans="1:34" ht="16.2" customHeight="1">
      <c r="E27" s="28" t="s">
        <v>145</v>
      </c>
      <c r="J27" s="29">
        <v>45307</v>
      </c>
      <c r="M27" s="25">
        <v>185.32</v>
      </c>
      <c r="O27" s="1" t="s">
        <v>10</v>
      </c>
      <c r="W27" s="1">
        <v>151.9</v>
      </c>
      <c r="X27" s="30"/>
      <c r="AA27" s="1">
        <v>33.42</v>
      </c>
      <c r="AD27" s="1">
        <v>185.32</v>
      </c>
      <c r="AF27" s="2"/>
      <c r="AG27" s="2"/>
      <c r="AH27" s="2"/>
    </row>
    <row r="28" spans="1:34" ht="16.5" customHeight="1">
      <c r="F28" s="18" t="s">
        <v>11</v>
      </c>
      <c r="G28" s="18"/>
      <c r="H28" s="18"/>
      <c r="I28" s="18"/>
      <c r="J28" s="18"/>
      <c r="L28" s="19">
        <v>1859.77</v>
      </c>
      <c r="M28" s="19"/>
      <c r="U28" s="19">
        <v>1524.39</v>
      </c>
      <c r="V28" s="19"/>
      <c r="W28" s="19"/>
      <c r="X28" s="19"/>
      <c r="Z28" s="19">
        <f>SUM(Z17:Z27)</f>
        <v>275.43</v>
      </c>
      <c r="AA28" s="19"/>
      <c r="AD28" s="20">
        <f>SUM(AD17:AD27)</f>
        <v>1859.7669999999998</v>
      </c>
      <c r="AF28" s="2"/>
      <c r="AG28" s="2"/>
      <c r="AH28" s="2"/>
    </row>
    <row r="29" spans="1:34" ht="1.5" customHeight="1">
      <c r="AF29" s="2"/>
      <c r="AG29" s="2"/>
      <c r="AH29" s="2"/>
    </row>
    <row r="30" spans="1:34" ht="16.5" customHeight="1">
      <c r="A30" s="12" t="s">
        <v>14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Q30" s="13" t="s">
        <v>1</v>
      </c>
      <c r="S30" s="11"/>
      <c r="T30" s="11"/>
      <c r="U30" s="11"/>
      <c r="W30" s="13" t="s">
        <v>2</v>
      </c>
      <c r="AA30" s="11"/>
      <c r="AB30" s="11"/>
      <c r="AF30" s="2"/>
      <c r="AG30" s="2"/>
      <c r="AH30" s="3" t="s">
        <v>91</v>
      </c>
    </row>
    <row r="31" spans="1:34" ht="16.5" customHeight="1">
      <c r="D31" s="14" t="s">
        <v>3</v>
      </c>
      <c r="E31" s="14"/>
      <c r="F31" s="14"/>
      <c r="I31" s="11" t="s">
        <v>4</v>
      </c>
      <c r="J31" s="11"/>
      <c r="L31" s="14" t="s">
        <v>5</v>
      </c>
      <c r="M31" s="14"/>
      <c r="O31" s="11" t="s">
        <v>6</v>
      </c>
      <c r="P31" s="11"/>
      <c r="Q31" s="11"/>
      <c r="R31" s="11"/>
      <c r="S31" s="11"/>
      <c r="U31" s="14" t="s">
        <v>7</v>
      </c>
      <c r="V31" s="14"/>
      <c r="W31" s="14"/>
      <c r="X31" s="14"/>
      <c r="Z31" s="14" t="s">
        <v>8</v>
      </c>
      <c r="AA31" s="14"/>
      <c r="AD31" s="8" t="s">
        <v>9</v>
      </c>
      <c r="AF31" s="2"/>
      <c r="AG31" s="3" t="s">
        <v>92</v>
      </c>
      <c r="AH31" s="2"/>
    </row>
    <row r="32" spans="1:34" ht="0.75" customHeight="1">
      <c r="AF32" s="2"/>
      <c r="AG32" s="2"/>
      <c r="AH32" s="2"/>
    </row>
    <row r="33" spans="1:34" ht="16.5" customHeight="1">
      <c r="D33" s="15" t="s">
        <v>148</v>
      </c>
      <c r="E33" s="15"/>
      <c r="F33" s="15"/>
      <c r="I33" s="16">
        <v>45350</v>
      </c>
      <c r="J33" s="16"/>
      <c r="L33" s="17">
        <v>913.54</v>
      </c>
      <c r="M33" s="17"/>
      <c r="O33" s="12" t="s">
        <v>10</v>
      </c>
      <c r="P33" s="12"/>
      <c r="Q33" s="12"/>
      <c r="R33" s="12"/>
      <c r="S33" s="12"/>
      <c r="U33" s="17">
        <v>748.8</v>
      </c>
      <c r="V33" s="17"/>
      <c r="W33" s="17"/>
      <c r="X33" s="17"/>
      <c r="Z33" s="17">
        <v>164.74</v>
      </c>
      <c r="AA33" s="17"/>
      <c r="AD33" s="10">
        <v>913.54</v>
      </c>
      <c r="AF33" s="2"/>
      <c r="AG33" s="2"/>
      <c r="AH33" s="2"/>
    </row>
    <row r="34" spans="1:34" ht="1.5" customHeight="1">
      <c r="AF34" s="2"/>
      <c r="AG34" s="2"/>
      <c r="AH34" s="2"/>
    </row>
    <row r="35" spans="1:34" ht="16.5" customHeight="1">
      <c r="F35" s="18" t="s">
        <v>11</v>
      </c>
      <c r="G35" s="18"/>
      <c r="H35" s="18"/>
      <c r="I35" s="18"/>
      <c r="J35" s="18"/>
      <c r="L35" s="19">
        <v>913.54</v>
      </c>
      <c r="M35" s="19"/>
      <c r="U35" s="19">
        <v>748.8</v>
      </c>
      <c r="V35" s="19"/>
      <c r="W35" s="19"/>
      <c r="X35" s="19"/>
      <c r="Z35" s="19">
        <v>164.74</v>
      </c>
      <c r="AA35" s="19"/>
      <c r="AD35" s="20">
        <v>913.54</v>
      </c>
      <c r="AF35" s="2"/>
      <c r="AG35" s="2"/>
      <c r="AH35" s="2"/>
    </row>
    <row r="36" spans="1:34" ht="2.25" customHeight="1">
      <c r="AF36" s="2"/>
      <c r="AG36" s="2"/>
      <c r="AH36" s="2"/>
    </row>
    <row r="37" spans="1:34" ht="1.5" customHeight="1">
      <c r="AF37" s="2"/>
      <c r="AG37" s="2"/>
      <c r="AH37" s="2"/>
    </row>
    <row r="38" spans="1:34" ht="16.5" customHeight="1">
      <c r="A38" s="12" t="s">
        <v>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Q38" s="13" t="s">
        <v>1</v>
      </c>
      <c r="S38" s="11"/>
      <c r="T38" s="11"/>
      <c r="U38" s="11"/>
      <c r="W38" s="13" t="s">
        <v>2</v>
      </c>
      <c r="AA38" s="11"/>
      <c r="AB38" s="11"/>
      <c r="AF38" s="2"/>
      <c r="AG38" s="2"/>
      <c r="AH38" s="2"/>
    </row>
    <row r="39" spans="1:34" ht="16.5" customHeight="1">
      <c r="D39" s="14" t="s">
        <v>3</v>
      </c>
      <c r="E39" s="14"/>
      <c r="F39" s="14"/>
      <c r="I39" s="11" t="s">
        <v>4</v>
      </c>
      <c r="J39" s="11"/>
      <c r="L39" s="14" t="s">
        <v>5</v>
      </c>
      <c r="M39" s="14"/>
      <c r="O39" s="11" t="s">
        <v>6</v>
      </c>
      <c r="P39" s="11"/>
      <c r="Q39" s="11"/>
      <c r="R39" s="11"/>
      <c r="S39" s="11"/>
      <c r="U39" s="14" t="s">
        <v>7</v>
      </c>
      <c r="V39" s="14"/>
      <c r="W39" s="14"/>
      <c r="X39" s="14"/>
      <c r="Z39" s="14" t="s">
        <v>8</v>
      </c>
      <c r="AA39" s="14"/>
      <c r="AD39" s="8" t="s">
        <v>9</v>
      </c>
      <c r="AF39" s="2"/>
      <c r="AG39" s="2"/>
      <c r="AH39" s="2"/>
    </row>
    <row r="40" spans="1:34" ht="0.75" customHeight="1">
      <c r="AF40" s="2"/>
      <c r="AG40" s="2"/>
      <c r="AH40" s="2"/>
    </row>
    <row r="41" spans="1:34" ht="16.5" customHeight="1">
      <c r="D41" s="15" t="s">
        <v>149</v>
      </c>
      <c r="E41" s="15"/>
      <c r="F41" s="15"/>
      <c r="I41" s="16">
        <v>45442</v>
      </c>
      <c r="J41" s="16"/>
      <c r="L41" s="17">
        <v>2110.91</v>
      </c>
      <c r="M41" s="17"/>
      <c r="O41" s="12" t="s">
        <v>10</v>
      </c>
      <c r="P41" s="12"/>
      <c r="Q41" s="12"/>
      <c r="R41" s="12"/>
      <c r="S41" s="12"/>
      <c r="U41" s="17">
        <v>1730.25</v>
      </c>
      <c r="V41" s="17"/>
      <c r="W41" s="17"/>
      <c r="X41" s="17"/>
      <c r="Z41" s="17">
        <v>380</v>
      </c>
      <c r="AA41" s="17"/>
      <c r="AD41" s="10">
        <v>2110.91</v>
      </c>
      <c r="AF41" s="2"/>
      <c r="AG41" s="2" t="s">
        <v>94</v>
      </c>
      <c r="AH41" s="3" t="s">
        <v>93</v>
      </c>
    </row>
    <row r="42" spans="1:34" ht="1.5" customHeight="1">
      <c r="AF42" s="2"/>
      <c r="AG42" s="2"/>
      <c r="AH42" s="2"/>
    </row>
    <row r="43" spans="1:34" ht="16.5" customHeight="1">
      <c r="F43" s="18" t="s">
        <v>11</v>
      </c>
      <c r="G43" s="18"/>
      <c r="H43" s="18"/>
      <c r="I43" s="18"/>
      <c r="J43" s="18"/>
      <c r="L43" s="19">
        <v>2110.91</v>
      </c>
      <c r="M43" s="19"/>
      <c r="U43" s="19">
        <v>1730.25</v>
      </c>
      <c r="V43" s="19"/>
      <c r="W43" s="19"/>
      <c r="X43" s="19"/>
      <c r="Z43" s="19">
        <v>380</v>
      </c>
      <c r="AA43" s="19"/>
      <c r="AD43" s="20">
        <v>2110.91</v>
      </c>
      <c r="AF43" s="2"/>
      <c r="AG43" s="2"/>
      <c r="AH43" s="2"/>
    </row>
    <row r="44" spans="1:34" ht="1.5" customHeight="1">
      <c r="AF44" s="2"/>
      <c r="AG44" s="2"/>
      <c r="AH44" s="2"/>
    </row>
    <row r="45" spans="1:34" ht="1.5" customHeight="1">
      <c r="AF45" s="2"/>
      <c r="AG45" s="2"/>
      <c r="AH45" s="2"/>
    </row>
    <row r="46" spans="1:34" ht="16.5" customHeight="1">
      <c r="A46" s="12" t="s">
        <v>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Q46" s="13" t="s">
        <v>1</v>
      </c>
      <c r="S46" s="11"/>
      <c r="T46" s="11"/>
      <c r="U46" s="11"/>
      <c r="W46" s="13" t="s">
        <v>2</v>
      </c>
      <c r="AA46" s="12" t="s">
        <v>17</v>
      </c>
      <c r="AB46" s="12"/>
      <c r="AF46" s="2"/>
      <c r="AG46" s="2"/>
      <c r="AH46" s="2"/>
    </row>
    <row r="47" spans="1:34" ht="16.5" customHeight="1">
      <c r="D47" s="14" t="s">
        <v>3</v>
      </c>
      <c r="E47" s="14"/>
      <c r="F47" s="14"/>
      <c r="I47" s="11" t="s">
        <v>4</v>
      </c>
      <c r="J47" s="11"/>
      <c r="L47" s="14" t="s">
        <v>5</v>
      </c>
      <c r="M47" s="14"/>
      <c r="O47" s="11" t="s">
        <v>6</v>
      </c>
      <c r="P47" s="11"/>
      <c r="Q47" s="11"/>
      <c r="R47" s="11"/>
      <c r="S47" s="11"/>
      <c r="U47" s="14" t="s">
        <v>7</v>
      </c>
      <c r="V47" s="14"/>
      <c r="W47" s="14"/>
      <c r="X47" s="14"/>
      <c r="Z47" s="14" t="s">
        <v>8</v>
      </c>
      <c r="AA47" s="14"/>
      <c r="AD47" s="8" t="s">
        <v>9</v>
      </c>
      <c r="AF47" s="2"/>
      <c r="AG47" s="2"/>
      <c r="AH47" s="2"/>
    </row>
    <row r="48" spans="1:34" ht="0.75" customHeight="1">
      <c r="AF48" s="2"/>
      <c r="AG48" s="2"/>
      <c r="AH48" s="2"/>
    </row>
    <row r="49" spans="4:34" ht="16.5" customHeight="1">
      <c r="D49" s="15" t="s">
        <v>44</v>
      </c>
      <c r="E49" s="15"/>
      <c r="F49" s="15"/>
      <c r="I49" s="16">
        <v>45604</v>
      </c>
      <c r="J49" s="16"/>
      <c r="L49" s="17">
        <v>164.7</v>
      </c>
      <c r="M49" s="17"/>
      <c r="O49" s="12" t="s">
        <v>10</v>
      </c>
      <c r="P49" s="12"/>
      <c r="Q49" s="12"/>
      <c r="R49" s="12"/>
      <c r="S49" s="12"/>
      <c r="U49" s="17">
        <v>135</v>
      </c>
      <c r="V49" s="17"/>
      <c r="W49" s="17"/>
      <c r="X49" s="17"/>
      <c r="Y49" s="31">
        <f>SUM(U49)</f>
        <v>135</v>
      </c>
      <c r="Z49" s="17">
        <v>29.7</v>
      </c>
      <c r="AA49" s="17"/>
      <c r="AB49" s="31">
        <f>SUM(Z49)</f>
        <v>29.7</v>
      </c>
      <c r="AD49" s="10">
        <v>164.7</v>
      </c>
      <c r="AF49" s="2"/>
      <c r="AG49" s="2" t="s">
        <v>95</v>
      </c>
      <c r="AH49" s="3" t="s">
        <v>96</v>
      </c>
    </row>
    <row r="50" spans="4:34" ht="1.5" customHeight="1">
      <c r="AF50" s="2"/>
      <c r="AG50" s="2"/>
      <c r="AH50" s="2"/>
    </row>
    <row r="51" spans="4:34" ht="16.5" customHeight="1">
      <c r="D51" s="15" t="s">
        <v>19</v>
      </c>
      <c r="E51" s="15"/>
      <c r="F51" s="15"/>
      <c r="I51" s="16">
        <v>45573</v>
      </c>
      <c r="J51" s="16"/>
      <c r="L51" s="17">
        <v>79.3</v>
      </c>
      <c r="M51" s="17"/>
      <c r="O51" s="12" t="s">
        <v>10</v>
      </c>
      <c r="P51" s="12"/>
      <c r="Q51" s="12"/>
      <c r="R51" s="12"/>
      <c r="S51" s="12"/>
      <c r="U51" s="17">
        <v>65</v>
      </c>
      <c r="V51" s="17"/>
      <c r="W51" s="17"/>
      <c r="X51" s="17"/>
      <c r="Y51" s="31">
        <f>SUM(U51)</f>
        <v>65</v>
      </c>
      <c r="Z51" s="17">
        <v>14.3</v>
      </c>
      <c r="AA51" s="17"/>
      <c r="AB51" s="31">
        <f>SUM(Z51)</f>
        <v>14.3</v>
      </c>
      <c r="AD51" s="10">
        <v>79.3</v>
      </c>
      <c r="AF51" s="2"/>
      <c r="AG51" s="2"/>
      <c r="AH51" s="2"/>
    </row>
    <row r="52" spans="4:34" ht="1.5" customHeight="1">
      <c r="AF52" s="2"/>
      <c r="AG52" s="2"/>
      <c r="AH52" s="2"/>
    </row>
    <row r="53" spans="4:34" ht="13.8" customHeight="1">
      <c r="D53" s="15" t="s">
        <v>150</v>
      </c>
      <c r="E53" s="15"/>
      <c r="F53" s="15"/>
      <c r="I53" s="16">
        <v>45498</v>
      </c>
      <c r="J53" s="16"/>
      <c r="L53" s="17">
        <v>198.25</v>
      </c>
      <c r="M53" s="17"/>
      <c r="O53" s="12" t="s">
        <v>10</v>
      </c>
      <c r="P53" s="12"/>
      <c r="Q53" s="12"/>
      <c r="R53" s="12"/>
      <c r="S53" s="12"/>
      <c r="U53" s="17">
        <v>162.5</v>
      </c>
      <c r="V53" s="17"/>
      <c r="W53" s="17"/>
      <c r="X53" s="17"/>
      <c r="Y53" s="31">
        <f>SUM(U53)</f>
        <v>162.5</v>
      </c>
      <c r="Z53" s="17">
        <v>35.75</v>
      </c>
      <c r="AA53" s="17"/>
      <c r="AB53" s="31">
        <f>SUM(Z53)</f>
        <v>35.75</v>
      </c>
      <c r="AD53" s="10">
        <v>198.25</v>
      </c>
      <c r="AF53" s="2"/>
      <c r="AG53" s="2"/>
      <c r="AH53" s="2"/>
    </row>
    <row r="54" spans="4:34" ht="1.5" customHeight="1">
      <c r="AF54" s="2"/>
      <c r="AG54" s="2"/>
      <c r="AH54" s="2"/>
    </row>
    <row r="55" spans="4:34" ht="1.5" customHeight="1">
      <c r="AF55" s="2"/>
      <c r="AG55" s="2"/>
      <c r="AH55" s="2"/>
    </row>
    <row r="56" spans="4:34" ht="1.5" customHeight="1">
      <c r="AF56" s="2"/>
      <c r="AG56" s="2"/>
      <c r="AH56" s="2"/>
    </row>
    <row r="57" spans="4:34" ht="14.4" customHeight="1">
      <c r="E57" s="15" t="s">
        <v>151</v>
      </c>
      <c r="F57" s="15"/>
      <c r="G57" s="15"/>
      <c r="J57" s="16">
        <v>45474</v>
      </c>
      <c r="K57" s="16"/>
      <c r="M57" s="17">
        <v>198.25</v>
      </c>
      <c r="N57" s="17"/>
      <c r="P57" s="32" t="s">
        <v>10</v>
      </c>
      <c r="Q57" s="32"/>
      <c r="R57" s="32"/>
      <c r="S57" s="32"/>
      <c r="T57" s="32"/>
      <c r="V57" s="17">
        <v>162.5</v>
      </c>
      <c r="W57" s="17"/>
      <c r="X57" s="17"/>
      <c r="Y57" s="17"/>
      <c r="AA57" s="17">
        <v>35.75</v>
      </c>
      <c r="AB57" s="17"/>
      <c r="AD57" s="1">
        <v>198.25</v>
      </c>
      <c r="AE57" s="10"/>
      <c r="AF57" s="2"/>
      <c r="AG57" s="2"/>
      <c r="AH57" s="2"/>
    </row>
    <row r="58" spans="4:34" ht="1.5" customHeight="1">
      <c r="AF58" s="2"/>
      <c r="AG58" s="2"/>
      <c r="AH58" s="2"/>
    </row>
    <row r="59" spans="4:34" ht="16.5" customHeight="1">
      <c r="D59" s="15" t="s">
        <v>152</v>
      </c>
      <c r="E59" s="15"/>
      <c r="F59" s="15"/>
      <c r="I59" s="16">
        <v>45442</v>
      </c>
      <c r="J59" s="16"/>
      <c r="L59" s="17">
        <v>45.75</v>
      </c>
      <c r="M59" s="17"/>
      <c r="O59" s="12" t="s">
        <v>10</v>
      </c>
      <c r="P59" s="12"/>
      <c r="Q59" s="12"/>
      <c r="R59" s="12"/>
      <c r="S59" s="12"/>
      <c r="U59" s="17">
        <v>37.5</v>
      </c>
      <c r="V59" s="17"/>
      <c r="W59" s="17"/>
      <c r="X59" s="17"/>
      <c r="Y59" s="31">
        <f>SUM(U59)</f>
        <v>37.5</v>
      </c>
      <c r="Z59" s="17">
        <v>8.25</v>
      </c>
      <c r="AA59" s="17"/>
      <c r="AB59" s="31">
        <f>SUM(Z59)</f>
        <v>8.25</v>
      </c>
      <c r="AD59" s="10">
        <v>45.75</v>
      </c>
      <c r="AF59" s="2"/>
      <c r="AG59" s="2"/>
      <c r="AH59" s="2"/>
    </row>
    <row r="60" spans="4:34" ht="1.5" customHeight="1">
      <c r="AF60" s="2"/>
      <c r="AG60" s="2"/>
      <c r="AH60" s="2"/>
    </row>
    <row r="61" spans="4:34" ht="16.5" customHeight="1">
      <c r="D61" s="15" t="s">
        <v>63</v>
      </c>
      <c r="E61" s="15"/>
      <c r="F61" s="15"/>
      <c r="I61" s="16">
        <v>45435</v>
      </c>
      <c r="J61" s="16"/>
      <c r="L61" s="17">
        <v>250.1</v>
      </c>
      <c r="M61" s="17"/>
      <c r="O61" s="12" t="s">
        <v>10</v>
      </c>
      <c r="P61" s="12"/>
      <c r="Q61" s="12"/>
      <c r="R61" s="12"/>
      <c r="S61" s="12"/>
      <c r="U61" s="17">
        <v>205</v>
      </c>
      <c r="V61" s="17"/>
      <c r="W61" s="17"/>
      <c r="X61" s="17"/>
      <c r="Y61" s="31">
        <f>SUM(U61)</f>
        <v>205</v>
      </c>
      <c r="Z61" s="17">
        <v>45.1</v>
      </c>
      <c r="AA61" s="17"/>
      <c r="AB61" s="31">
        <f>SUM(Z61)</f>
        <v>45.1</v>
      </c>
      <c r="AD61" s="10">
        <v>250.1</v>
      </c>
      <c r="AF61" s="2"/>
      <c r="AG61" s="2"/>
      <c r="AH61" s="2"/>
    </row>
    <row r="62" spans="4:34" ht="1.5" customHeight="1">
      <c r="AF62" s="2"/>
      <c r="AG62" s="2"/>
      <c r="AH62" s="2"/>
    </row>
    <row r="63" spans="4:34" ht="16.5" customHeight="1">
      <c r="D63" s="15" t="s">
        <v>153</v>
      </c>
      <c r="E63" s="15"/>
      <c r="F63" s="15"/>
      <c r="I63" s="16">
        <v>45376</v>
      </c>
      <c r="J63" s="16"/>
      <c r="L63" s="17">
        <v>448.35</v>
      </c>
      <c r="M63" s="17"/>
      <c r="O63" s="12" t="s">
        <v>10</v>
      </c>
      <c r="P63" s="12"/>
      <c r="Q63" s="12"/>
      <c r="R63" s="12"/>
      <c r="S63" s="12"/>
      <c r="U63" s="17">
        <v>367.5</v>
      </c>
      <c r="V63" s="17"/>
      <c r="W63" s="17"/>
      <c r="X63" s="17"/>
      <c r="Y63" s="31">
        <f>SUM(U63)</f>
        <v>367.5</v>
      </c>
      <c r="Z63" s="17">
        <v>80.849999999999994</v>
      </c>
      <c r="AA63" s="17"/>
      <c r="AB63" s="31">
        <f>SUM(Z63)</f>
        <v>80.849999999999994</v>
      </c>
      <c r="AD63" s="10">
        <v>448.35</v>
      </c>
      <c r="AF63" s="2"/>
      <c r="AG63" s="2"/>
      <c r="AH63" s="2"/>
    </row>
    <row r="64" spans="4:34" ht="12.6" customHeight="1">
      <c r="F64" s="1">
        <v>5</v>
      </c>
      <c r="J64" s="29">
        <v>45335</v>
      </c>
      <c r="L64" s="30"/>
      <c r="M64" s="30">
        <v>79.3</v>
      </c>
      <c r="O64" s="1" t="s">
        <v>10</v>
      </c>
      <c r="W64" s="30">
        <v>65</v>
      </c>
      <c r="Y64" s="1">
        <f>SUM(U64:X64)</f>
        <v>65</v>
      </c>
      <c r="AA64" s="30">
        <v>14.3</v>
      </c>
      <c r="AB64" s="1">
        <f>SUM(Z64:AA64)</f>
        <v>14.3</v>
      </c>
      <c r="AD64" s="30">
        <v>79.3</v>
      </c>
      <c r="AF64" s="2"/>
      <c r="AG64" s="2"/>
      <c r="AH64" s="2"/>
    </row>
    <row r="65" spans="1:34" ht="11.4" customHeight="1">
      <c r="A65" s="1">
        <v>4</v>
      </c>
      <c r="F65" s="1">
        <v>4</v>
      </c>
      <c r="J65" s="29">
        <v>45323</v>
      </c>
      <c r="M65" s="33">
        <v>1207.8</v>
      </c>
      <c r="O65" s="1" t="s">
        <v>10</v>
      </c>
      <c r="W65" s="30">
        <v>990</v>
      </c>
      <c r="Y65" s="1">
        <f>SUM(U65:X65)</f>
        <v>990</v>
      </c>
      <c r="AA65" s="30">
        <v>217.8</v>
      </c>
      <c r="AB65" s="1">
        <f>SUM(Z65:AA65)</f>
        <v>217.8</v>
      </c>
      <c r="AD65" s="30">
        <v>1207.8</v>
      </c>
      <c r="AF65" s="2"/>
      <c r="AG65" s="2"/>
      <c r="AH65" s="2"/>
    </row>
    <row r="66" spans="1:34" ht="11.4" customHeight="1">
      <c r="AD66" s="30"/>
      <c r="AF66" s="2"/>
      <c r="AG66" s="2"/>
      <c r="AH66" s="2"/>
    </row>
    <row r="67" spans="1:34" ht="11.4" customHeight="1">
      <c r="F67" s="18" t="s">
        <v>11</v>
      </c>
      <c r="G67" s="18"/>
      <c r="H67" s="18"/>
      <c r="I67" s="18"/>
      <c r="J67" s="18"/>
      <c r="L67" s="19">
        <v>2671.8</v>
      </c>
      <c r="M67" s="19"/>
      <c r="U67" s="19">
        <v>2190</v>
      </c>
      <c r="V67" s="19"/>
      <c r="W67" s="19"/>
      <c r="X67" s="19"/>
      <c r="Y67" s="31">
        <f>SUM(U67)</f>
        <v>2190</v>
      </c>
      <c r="Z67" s="19">
        <v>481.8</v>
      </c>
      <c r="AA67" s="19"/>
      <c r="AB67" s="31">
        <f>SUM(Z67)</f>
        <v>481.8</v>
      </c>
      <c r="AD67" s="20">
        <f>SUM(AD49:AD66)</f>
        <v>2671.8</v>
      </c>
      <c r="AF67" s="2"/>
      <c r="AG67" s="2"/>
      <c r="AH67" s="2"/>
    </row>
    <row r="68" spans="1:34" ht="1.5" customHeight="1">
      <c r="AF68" s="2"/>
      <c r="AG68" s="2"/>
      <c r="AH68" s="2"/>
    </row>
    <row r="69" spans="1:34" ht="16.5" customHeight="1">
      <c r="A69" s="12" t="s">
        <v>20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Q69" s="13" t="s">
        <v>1</v>
      </c>
      <c r="S69" s="11"/>
      <c r="T69" s="11"/>
      <c r="U69" s="11"/>
      <c r="W69" s="13" t="s">
        <v>2</v>
      </c>
      <c r="AA69" s="11"/>
      <c r="AB69" s="11"/>
      <c r="AF69" s="2"/>
      <c r="AG69" s="2"/>
      <c r="AH69" s="2"/>
    </row>
    <row r="70" spans="1:34" ht="17.25" customHeight="1">
      <c r="D70" s="14" t="s">
        <v>3</v>
      </c>
      <c r="E70" s="14"/>
      <c r="F70" s="14"/>
      <c r="I70" s="11" t="s">
        <v>4</v>
      </c>
      <c r="J70" s="11"/>
      <c r="L70" s="14" t="s">
        <v>5</v>
      </c>
      <c r="M70" s="14"/>
      <c r="O70" s="11" t="s">
        <v>6</v>
      </c>
      <c r="P70" s="11"/>
      <c r="Q70" s="11"/>
      <c r="R70" s="11"/>
      <c r="S70" s="11"/>
      <c r="U70" s="14" t="s">
        <v>7</v>
      </c>
      <c r="V70" s="14"/>
      <c r="W70" s="14"/>
      <c r="X70" s="14"/>
      <c r="Z70" s="14" t="s">
        <v>8</v>
      </c>
      <c r="AA70" s="14"/>
      <c r="AD70" s="8" t="s">
        <v>9</v>
      </c>
      <c r="AF70" s="2"/>
      <c r="AG70" s="2"/>
      <c r="AH70" s="2"/>
    </row>
    <row r="71" spans="1:34" ht="16.5" customHeight="1">
      <c r="D71" s="15"/>
      <c r="E71" s="15"/>
      <c r="F71" s="15"/>
      <c r="I71" s="16">
        <v>45625</v>
      </c>
      <c r="J71" s="16"/>
      <c r="L71" s="17">
        <v>130.74</v>
      </c>
      <c r="M71" s="17"/>
      <c r="O71" s="12" t="s">
        <v>21</v>
      </c>
      <c r="P71" s="12"/>
      <c r="Q71" s="12"/>
      <c r="R71" s="12"/>
      <c r="S71" s="12"/>
      <c r="U71" s="17"/>
      <c r="V71" s="17"/>
      <c r="W71" s="17"/>
      <c r="X71" s="17"/>
      <c r="Z71" s="17"/>
      <c r="AA71" s="17"/>
      <c r="AD71" s="10"/>
      <c r="AF71" s="2"/>
      <c r="AG71" s="3" t="s">
        <v>97</v>
      </c>
      <c r="AH71" s="2"/>
    </row>
    <row r="72" spans="1:34" ht="24" customHeight="1">
      <c r="J72" s="34">
        <v>45449</v>
      </c>
      <c r="M72" s="35">
        <v>148.9</v>
      </c>
      <c r="AF72" s="2"/>
      <c r="AG72" s="2"/>
      <c r="AH72" s="2"/>
    </row>
    <row r="73" spans="1:34" ht="16.5" customHeight="1">
      <c r="F73" s="18" t="s">
        <v>11</v>
      </c>
      <c r="G73" s="18"/>
      <c r="H73" s="18"/>
      <c r="I73" s="18"/>
      <c r="J73" s="18"/>
      <c r="L73" s="19">
        <v>279.64</v>
      </c>
      <c r="M73" s="19"/>
      <c r="U73" s="19">
        <v>0</v>
      </c>
      <c r="V73" s="19"/>
      <c r="W73" s="19"/>
      <c r="X73" s="19"/>
      <c r="Z73" s="19">
        <v>0</v>
      </c>
      <c r="AA73" s="19"/>
      <c r="AD73" s="20">
        <v>0</v>
      </c>
      <c r="AF73" s="2"/>
      <c r="AG73" s="2"/>
      <c r="AH73" s="2"/>
    </row>
    <row r="74" spans="1:34" ht="2.25" customHeight="1">
      <c r="L74" s="31">
        <f>SUM(L71:L72)</f>
        <v>130.74</v>
      </c>
      <c r="M74" s="31">
        <f>SUM(M71:M72)</f>
        <v>148.9</v>
      </c>
      <c r="AF74" s="2"/>
      <c r="AG74" s="2"/>
      <c r="AH74" s="2"/>
    </row>
    <row r="75" spans="1:34" ht="1.5" customHeight="1">
      <c r="AF75" s="2"/>
      <c r="AG75" s="2"/>
      <c r="AH75" s="2"/>
    </row>
    <row r="76" spans="1:34" ht="16.5" customHeight="1">
      <c r="A76" s="12" t="s">
        <v>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Q76" s="13" t="s">
        <v>1</v>
      </c>
      <c r="S76" s="11"/>
      <c r="T76" s="11"/>
      <c r="U76" s="11"/>
      <c r="W76" s="13" t="s">
        <v>2</v>
      </c>
      <c r="AA76" s="11"/>
      <c r="AB76" s="11"/>
      <c r="AF76" s="2"/>
      <c r="AG76" s="2"/>
      <c r="AH76" s="2"/>
    </row>
    <row r="77" spans="1:34" ht="16.5" customHeight="1">
      <c r="D77" s="14" t="s">
        <v>3</v>
      </c>
      <c r="E77" s="14"/>
      <c r="F77" s="14"/>
      <c r="I77" s="11" t="s">
        <v>4</v>
      </c>
      <c r="J77" s="11"/>
      <c r="L77" s="14" t="s">
        <v>5</v>
      </c>
      <c r="M77" s="14"/>
      <c r="O77" s="11" t="s">
        <v>6</v>
      </c>
      <c r="P77" s="11"/>
      <c r="Q77" s="11"/>
      <c r="R77" s="11"/>
      <c r="S77" s="11"/>
      <c r="U77" s="14" t="s">
        <v>7</v>
      </c>
      <c r="V77" s="14"/>
      <c r="W77" s="14"/>
      <c r="X77" s="14"/>
      <c r="Z77" s="14" t="s">
        <v>8</v>
      </c>
      <c r="AA77" s="14"/>
      <c r="AD77" s="8" t="s">
        <v>9</v>
      </c>
      <c r="AF77" s="2"/>
      <c r="AG77" s="2"/>
      <c r="AH77" s="2" t="s">
        <v>99</v>
      </c>
    </row>
    <row r="78" spans="1:34" ht="0.75" customHeight="1">
      <c r="AF78" s="2"/>
      <c r="AG78" s="2"/>
      <c r="AH78" s="2"/>
    </row>
    <row r="79" spans="1:34" ht="16.5" customHeight="1">
      <c r="D79" s="15"/>
      <c r="E79" s="15"/>
      <c r="F79" s="15"/>
      <c r="I79" s="16"/>
      <c r="J79" s="16"/>
      <c r="L79" s="17"/>
      <c r="M79" s="17"/>
      <c r="O79" s="12"/>
      <c r="P79" s="12"/>
      <c r="Q79" s="12"/>
      <c r="R79" s="12"/>
      <c r="S79" s="12"/>
      <c r="U79" s="17"/>
      <c r="V79" s="17"/>
      <c r="W79" s="17"/>
      <c r="X79" s="17"/>
      <c r="Z79" s="17"/>
      <c r="AA79" s="17"/>
      <c r="AD79" s="10"/>
      <c r="AF79" s="2"/>
      <c r="AG79" s="2"/>
      <c r="AH79" s="2"/>
    </row>
    <row r="80" spans="1:34" ht="1.5" customHeight="1">
      <c r="AF80" s="2"/>
      <c r="AG80" s="2"/>
      <c r="AH80" s="2"/>
    </row>
    <row r="81" spans="1:34" ht="16.5" customHeight="1">
      <c r="D81" s="15"/>
      <c r="E81" s="15"/>
      <c r="F81" s="15"/>
      <c r="I81" s="16">
        <v>45456</v>
      </c>
      <c r="J81" s="16"/>
      <c r="L81" s="17">
        <v>203</v>
      </c>
      <c r="M81" s="17"/>
      <c r="O81" s="12" t="s">
        <v>21</v>
      </c>
      <c r="P81" s="12"/>
      <c r="Q81" s="12"/>
      <c r="R81" s="12"/>
      <c r="S81" s="12"/>
      <c r="U81" s="17"/>
      <c r="V81" s="17"/>
      <c r="W81" s="17"/>
      <c r="X81" s="17"/>
      <c r="Z81" s="17"/>
      <c r="AA81" s="17"/>
      <c r="AD81" s="10"/>
      <c r="AF81" s="2"/>
      <c r="AG81" s="2" t="s">
        <v>98</v>
      </c>
      <c r="AH81" s="2"/>
    </row>
    <row r="82" spans="1:34" ht="1.5" customHeight="1">
      <c r="AF82" s="2"/>
      <c r="AG82" s="2"/>
      <c r="AH82" s="2"/>
    </row>
    <row r="83" spans="1:34" ht="16.5" customHeight="1">
      <c r="F83" s="18" t="s">
        <v>11</v>
      </c>
      <c r="G83" s="18"/>
      <c r="H83" s="18"/>
      <c r="I83" s="18"/>
      <c r="J83" s="18"/>
      <c r="L83" s="19">
        <v>203</v>
      </c>
      <c r="M83" s="19"/>
      <c r="U83" s="19">
        <v>0</v>
      </c>
      <c r="V83" s="19"/>
      <c r="W83" s="19"/>
      <c r="X83" s="19"/>
      <c r="Z83" s="19">
        <v>0</v>
      </c>
      <c r="AA83" s="19"/>
      <c r="AD83" s="20">
        <v>0</v>
      </c>
      <c r="AF83" s="2"/>
      <c r="AG83" s="2"/>
      <c r="AH83" s="2"/>
    </row>
    <row r="84" spans="1:34" ht="1.5" customHeight="1">
      <c r="AF84" s="2"/>
      <c r="AG84" s="2"/>
      <c r="AH84" s="2"/>
    </row>
    <row r="85" spans="1:34" ht="16.5" customHeight="1">
      <c r="A85" s="12" t="s">
        <v>23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3" t="s">
        <v>1</v>
      </c>
      <c r="S85" s="12" t="s">
        <v>24</v>
      </c>
      <c r="T85" s="12"/>
      <c r="U85" s="12"/>
      <c r="W85" s="13" t="s">
        <v>2</v>
      </c>
      <c r="AA85" s="11"/>
      <c r="AB85" s="11"/>
      <c r="AF85" s="2"/>
      <c r="AG85" s="2"/>
      <c r="AH85" s="2"/>
    </row>
    <row r="86" spans="1:34" ht="16.5" customHeight="1">
      <c r="D86" s="14" t="s">
        <v>3</v>
      </c>
      <c r="E86" s="14"/>
      <c r="F86" s="14"/>
      <c r="I86" s="11" t="s">
        <v>4</v>
      </c>
      <c r="J86" s="11"/>
      <c r="L86" s="14" t="s">
        <v>5</v>
      </c>
      <c r="M86" s="14"/>
      <c r="O86" s="11" t="s">
        <v>6</v>
      </c>
      <c r="P86" s="11"/>
      <c r="Q86" s="11"/>
      <c r="R86" s="11"/>
      <c r="S86" s="11"/>
      <c r="U86" s="14" t="s">
        <v>7</v>
      </c>
      <c r="V86" s="14"/>
      <c r="W86" s="14"/>
      <c r="X86" s="14"/>
      <c r="Z86" s="14" t="s">
        <v>8</v>
      </c>
      <c r="AA86" s="14"/>
      <c r="AD86" s="8" t="s">
        <v>9</v>
      </c>
      <c r="AF86" s="2"/>
      <c r="AG86" s="2"/>
      <c r="AH86" s="2" t="s">
        <v>85</v>
      </c>
    </row>
    <row r="87" spans="1:34" ht="0.75" customHeight="1">
      <c r="AF87" s="2"/>
      <c r="AG87" s="2"/>
      <c r="AH87" s="2"/>
    </row>
    <row r="88" spans="1:34" ht="19.2" customHeight="1">
      <c r="D88" s="15"/>
      <c r="E88" s="15"/>
      <c r="F88" s="15"/>
      <c r="I88" s="16">
        <v>45644</v>
      </c>
      <c r="J88" s="16"/>
      <c r="L88" s="17">
        <v>19500</v>
      </c>
      <c r="M88" s="17"/>
      <c r="O88" s="12" t="s">
        <v>21</v>
      </c>
      <c r="P88" s="12"/>
      <c r="Q88" s="12"/>
      <c r="R88" s="12"/>
      <c r="S88" s="12"/>
      <c r="U88" s="17"/>
      <c r="V88" s="17"/>
      <c r="W88" s="17"/>
      <c r="X88" s="17"/>
      <c r="Z88" s="17"/>
      <c r="AA88" s="17"/>
      <c r="AD88" s="10"/>
      <c r="AF88" s="2"/>
      <c r="AG88" s="2" t="s">
        <v>154</v>
      </c>
    </row>
    <row r="89" spans="1:34" ht="3.6" customHeight="1">
      <c r="AF89" s="2"/>
      <c r="AG89" s="2"/>
      <c r="AH89" s="2"/>
    </row>
    <row r="90" spans="1:34" ht="11.4" customHeight="1">
      <c r="D90" s="15"/>
      <c r="E90" s="15"/>
      <c r="F90" s="15"/>
      <c r="I90" s="16">
        <v>45596</v>
      </c>
      <c r="J90" s="16"/>
      <c r="L90" s="17">
        <v>19500</v>
      </c>
      <c r="M90" s="17"/>
      <c r="O90" s="12" t="s">
        <v>21</v>
      </c>
      <c r="P90" s="12"/>
      <c r="Q90" s="12"/>
      <c r="R90" s="12"/>
      <c r="S90" s="12"/>
      <c r="U90" s="17"/>
      <c r="V90" s="17"/>
      <c r="W90" s="17"/>
      <c r="X90" s="17"/>
      <c r="Z90" s="17"/>
      <c r="AA90" s="17"/>
      <c r="AD90" s="10"/>
      <c r="AF90" s="2"/>
      <c r="AG90" s="2" t="s">
        <v>155</v>
      </c>
      <c r="AH90" s="2"/>
    </row>
    <row r="91" spans="1:34" ht="16.8" customHeight="1">
      <c r="J91" s="29">
        <v>45478</v>
      </c>
      <c r="M91" s="36">
        <v>19500</v>
      </c>
      <c r="Q91" s="1" t="s">
        <v>21</v>
      </c>
      <c r="AF91" s="2"/>
      <c r="AG91" s="2" t="s">
        <v>156</v>
      </c>
      <c r="AH91" s="2"/>
    </row>
    <row r="92" spans="1:34" ht="16.8" customHeight="1">
      <c r="D92" s="15"/>
      <c r="E92" s="15"/>
      <c r="F92" s="15"/>
      <c r="I92" s="16">
        <v>45455</v>
      </c>
      <c r="J92" s="16"/>
      <c r="L92" s="17">
        <v>6500</v>
      </c>
      <c r="M92" s="17"/>
      <c r="O92" s="12" t="s">
        <v>21</v>
      </c>
      <c r="P92" s="12"/>
      <c r="Q92" s="12"/>
      <c r="R92" s="12"/>
      <c r="S92" s="12"/>
      <c r="U92" s="17"/>
      <c r="V92" s="17"/>
      <c r="W92" s="17"/>
      <c r="X92" s="17"/>
      <c r="Z92" s="17"/>
      <c r="AA92" s="17"/>
      <c r="AD92" s="10"/>
      <c r="AF92" s="2"/>
      <c r="AG92" s="2" t="s">
        <v>157</v>
      </c>
      <c r="AH92" s="2"/>
    </row>
    <row r="93" spans="1:34" ht="1.5" customHeight="1">
      <c r="AF93" s="2"/>
      <c r="AG93" s="2"/>
      <c r="AH93" s="2"/>
    </row>
    <row r="94" spans="1:34" ht="16.5" customHeight="1">
      <c r="D94" s="15"/>
      <c r="E94" s="15"/>
      <c r="F94" s="15"/>
      <c r="I94" s="16">
        <v>45351</v>
      </c>
      <c r="J94" s="16"/>
      <c r="L94" s="17">
        <v>18750</v>
      </c>
      <c r="M94" s="17"/>
      <c r="O94" s="12" t="s">
        <v>21</v>
      </c>
      <c r="P94" s="12"/>
      <c r="Q94" s="12"/>
      <c r="R94" s="12"/>
      <c r="S94" s="12"/>
      <c r="U94" s="17"/>
      <c r="V94" s="17"/>
      <c r="W94" s="17"/>
      <c r="X94" s="17"/>
      <c r="Z94" s="17"/>
      <c r="AA94" s="17"/>
      <c r="AD94" s="10"/>
      <c r="AF94" s="2"/>
      <c r="AG94" s="2" t="s">
        <v>158</v>
      </c>
      <c r="AH94" s="2"/>
    </row>
    <row r="95" spans="1:34" ht="1.5" customHeight="1">
      <c r="AF95" s="2"/>
      <c r="AG95" s="2"/>
      <c r="AH95" s="2"/>
    </row>
    <row r="96" spans="1:34" ht="16.5" customHeight="1">
      <c r="F96" s="18" t="s">
        <v>11</v>
      </c>
      <c r="G96" s="18"/>
      <c r="H96" s="18"/>
      <c r="I96" s="18"/>
      <c r="J96" s="18"/>
      <c r="L96" s="19">
        <v>83750</v>
      </c>
      <c r="M96" s="19"/>
      <c r="U96" s="19">
        <v>0</v>
      </c>
      <c r="V96" s="19"/>
      <c r="W96" s="19"/>
      <c r="X96" s="19"/>
      <c r="Z96" s="19">
        <v>0</v>
      </c>
      <c r="AA96" s="19"/>
      <c r="AD96" s="20">
        <v>0</v>
      </c>
      <c r="AF96" s="2"/>
      <c r="AG96" s="2"/>
      <c r="AH96" s="2"/>
    </row>
    <row r="97" spans="1:34" ht="1.5" customHeight="1">
      <c r="AF97" s="2"/>
      <c r="AG97" s="2"/>
      <c r="AH97" s="2"/>
    </row>
    <row r="98" spans="1:34" ht="16.5" customHeight="1">
      <c r="A98" s="12" t="s">
        <v>25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Q98" s="13" t="s">
        <v>1</v>
      </c>
      <c r="S98" s="11"/>
      <c r="T98" s="11"/>
      <c r="U98" s="11"/>
      <c r="W98" s="13" t="s">
        <v>2</v>
      </c>
      <c r="AA98" s="11"/>
      <c r="AB98" s="11"/>
      <c r="AF98" s="2"/>
      <c r="AG98" s="2" t="s">
        <v>129</v>
      </c>
      <c r="AH98" s="3" t="s">
        <v>97</v>
      </c>
    </row>
    <row r="99" spans="1:34" ht="16.5" customHeight="1">
      <c r="D99" s="14" t="s">
        <v>3</v>
      </c>
      <c r="E99" s="14"/>
      <c r="F99" s="14"/>
      <c r="I99" s="11" t="s">
        <v>4</v>
      </c>
      <c r="J99" s="11"/>
      <c r="L99" s="14" t="s">
        <v>5</v>
      </c>
      <c r="M99" s="14"/>
      <c r="O99" s="11" t="s">
        <v>6</v>
      </c>
      <c r="P99" s="11"/>
      <c r="Q99" s="11"/>
      <c r="R99" s="11"/>
      <c r="S99" s="11"/>
      <c r="U99" s="14" t="s">
        <v>7</v>
      </c>
      <c r="V99" s="14"/>
      <c r="W99" s="14"/>
      <c r="X99" s="14"/>
      <c r="Z99" s="14" t="s">
        <v>8</v>
      </c>
      <c r="AA99" s="14"/>
      <c r="AD99" s="8" t="s">
        <v>9</v>
      </c>
      <c r="AF99" s="2"/>
      <c r="AG99" s="2"/>
      <c r="AH99" s="2"/>
    </row>
    <row r="100" spans="1:34" ht="0.75" customHeight="1">
      <c r="AF100" s="2"/>
      <c r="AG100" s="2"/>
      <c r="AH100" s="2"/>
    </row>
    <row r="101" spans="1:34" ht="16.5" customHeight="1">
      <c r="D101" s="15" t="s">
        <v>159</v>
      </c>
      <c r="E101" s="15"/>
      <c r="F101" s="15"/>
      <c r="I101" s="16">
        <v>45504</v>
      </c>
      <c r="J101" s="16"/>
      <c r="L101" s="17">
        <v>1460</v>
      </c>
      <c r="M101" s="17"/>
      <c r="O101" s="12" t="s">
        <v>10</v>
      </c>
      <c r="P101" s="12"/>
      <c r="Q101" s="12"/>
      <c r="R101" s="12"/>
      <c r="S101" s="12"/>
      <c r="U101" s="17">
        <v>1435.22</v>
      </c>
      <c r="V101" s="17"/>
      <c r="W101" s="17"/>
      <c r="X101" s="17"/>
      <c r="Z101" s="17">
        <v>24.78</v>
      </c>
      <c r="AA101" s="17"/>
      <c r="AD101" s="10">
        <v>1460</v>
      </c>
      <c r="AF101" s="2"/>
      <c r="AG101" s="2"/>
      <c r="AH101" s="2"/>
    </row>
    <row r="102" spans="1:34" ht="1.5" customHeight="1">
      <c r="AF102" s="2"/>
      <c r="AG102" s="2"/>
      <c r="AH102" s="2"/>
    </row>
    <row r="103" spans="1:34" ht="16.5" customHeight="1">
      <c r="F103" s="18" t="s">
        <v>11</v>
      </c>
      <c r="G103" s="18"/>
      <c r="H103" s="18"/>
      <c r="I103" s="18"/>
      <c r="J103" s="18"/>
      <c r="L103" s="19">
        <v>1460</v>
      </c>
      <c r="M103" s="19"/>
      <c r="U103" s="19">
        <v>1435.22</v>
      </c>
      <c r="V103" s="19"/>
      <c r="W103" s="19"/>
      <c r="X103" s="19"/>
      <c r="Z103" s="19">
        <v>24.78</v>
      </c>
      <c r="AA103" s="19"/>
      <c r="AD103" s="20">
        <v>1460</v>
      </c>
      <c r="AF103" s="2"/>
      <c r="AG103" s="2"/>
      <c r="AH103" s="2"/>
    </row>
    <row r="104" spans="1:34" ht="2.25" customHeight="1">
      <c r="AF104" s="2"/>
      <c r="AG104" s="2"/>
      <c r="AH104" s="2"/>
    </row>
    <row r="105" spans="1:34" ht="1.5" customHeight="1">
      <c r="AF105" s="2"/>
      <c r="AG105" s="2"/>
      <c r="AH105" s="2"/>
    </row>
    <row r="106" spans="1:34" ht="16.5" customHeight="1">
      <c r="A106" s="12" t="s">
        <v>26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Q106" s="13" t="s">
        <v>1</v>
      </c>
      <c r="S106" s="11"/>
      <c r="T106" s="11"/>
      <c r="U106" s="11"/>
      <c r="W106" s="13" t="s">
        <v>2</v>
      </c>
      <c r="AA106" s="11"/>
      <c r="AB106" s="11"/>
      <c r="AF106" s="2"/>
      <c r="AG106" s="2"/>
      <c r="AH106" s="2"/>
    </row>
    <row r="107" spans="1:34" ht="16.5" customHeight="1">
      <c r="D107" s="14" t="s">
        <v>3</v>
      </c>
      <c r="E107" s="14"/>
      <c r="F107" s="14"/>
      <c r="I107" s="11" t="s">
        <v>4</v>
      </c>
      <c r="J107" s="11"/>
      <c r="L107" s="14" t="s">
        <v>5</v>
      </c>
      <c r="M107" s="14"/>
      <c r="O107" s="11" t="s">
        <v>6</v>
      </c>
      <c r="P107" s="11"/>
      <c r="Q107" s="11"/>
      <c r="R107" s="11"/>
      <c r="S107" s="11"/>
      <c r="U107" s="14" t="s">
        <v>7</v>
      </c>
      <c r="V107" s="14"/>
      <c r="W107" s="14"/>
      <c r="X107" s="14"/>
      <c r="Z107" s="14" t="s">
        <v>8</v>
      </c>
      <c r="AA107" s="14"/>
      <c r="AD107" s="8" t="s">
        <v>9</v>
      </c>
      <c r="AF107" s="2"/>
      <c r="AG107" s="2" t="s">
        <v>100</v>
      </c>
      <c r="AH107" s="2"/>
    </row>
    <row r="108" spans="1:34" ht="0.75" customHeight="1">
      <c r="AF108" s="2"/>
      <c r="AG108" s="2"/>
      <c r="AH108" s="2"/>
    </row>
    <row r="109" spans="1:34" ht="16.5" customHeight="1">
      <c r="D109" s="15"/>
      <c r="E109" s="15"/>
      <c r="F109" s="15"/>
      <c r="I109" s="16">
        <v>45191</v>
      </c>
      <c r="J109" s="16"/>
      <c r="L109" s="17">
        <v>4356.9799999999996</v>
      </c>
      <c r="M109" s="17"/>
      <c r="O109" s="12" t="s">
        <v>21</v>
      </c>
      <c r="P109" s="12"/>
      <c r="Q109" s="12"/>
      <c r="R109" s="12"/>
      <c r="S109" s="12"/>
      <c r="U109" s="17"/>
      <c r="V109" s="17"/>
      <c r="W109" s="17"/>
      <c r="X109" s="17"/>
      <c r="Z109" s="17"/>
      <c r="AA109" s="17"/>
      <c r="AD109" s="10"/>
      <c r="AF109" s="2"/>
      <c r="AG109" s="2" t="s">
        <v>101</v>
      </c>
      <c r="AH109" s="2"/>
    </row>
    <row r="110" spans="1:34" ht="1.5" customHeight="1">
      <c r="AF110" s="2"/>
      <c r="AG110" s="2"/>
      <c r="AH110" s="2"/>
    </row>
    <row r="111" spans="1:34" ht="16.5" customHeight="1">
      <c r="D111" s="15"/>
      <c r="E111" s="15"/>
      <c r="F111" s="15"/>
      <c r="I111" s="16">
        <v>45198</v>
      </c>
      <c r="J111" s="16"/>
      <c r="L111" s="17">
        <v>4272.5200000000004</v>
      </c>
      <c r="M111" s="17"/>
      <c r="O111" s="12" t="s">
        <v>21</v>
      </c>
      <c r="P111" s="12"/>
      <c r="Q111" s="12"/>
      <c r="R111" s="12"/>
      <c r="S111" s="12"/>
      <c r="U111" s="17"/>
      <c r="V111" s="17"/>
      <c r="W111" s="17"/>
      <c r="X111" s="17"/>
      <c r="Z111" s="17"/>
      <c r="AA111" s="17"/>
      <c r="AD111" s="10"/>
      <c r="AF111" s="2"/>
      <c r="AG111" s="2"/>
      <c r="AH111" s="2"/>
    </row>
    <row r="112" spans="1:34" ht="1.5" customHeight="1">
      <c r="AF112" s="2"/>
      <c r="AG112" s="2"/>
      <c r="AH112" s="2"/>
    </row>
    <row r="113" spans="4:34" ht="16.5" customHeight="1">
      <c r="D113" s="15"/>
      <c r="E113" s="15"/>
      <c r="F113" s="15"/>
      <c r="I113" s="16">
        <v>45198</v>
      </c>
      <c r="J113" s="16"/>
      <c r="L113" s="17">
        <v>4110.1099999999997</v>
      </c>
      <c r="M113" s="17"/>
      <c r="O113" s="12" t="s">
        <v>21</v>
      </c>
      <c r="P113" s="12"/>
      <c r="Q113" s="12"/>
      <c r="R113" s="12"/>
      <c r="S113" s="12"/>
      <c r="U113" s="17"/>
      <c r="V113" s="17"/>
      <c r="W113" s="17"/>
      <c r="X113" s="17"/>
      <c r="Z113" s="17"/>
      <c r="AA113" s="17"/>
      <c r="AD113" s="10"/>
      <c r="AF113" s="2"/>
      <c r="AG113" s="2"/>
      <c r="AH113" s="2"/>
    </row>
    <row r="114" spans="4:34" ht="1.5" customHeight="1">
      <c r="AF114" s="2"/>
      <c r="AG114" s="2"/>
      <c r="AH114" s="2"/>
    </row>
    <row r="115" spans="4:34" ht="16.5" customHeight="1">
      <c r="D115" s="15"/>
      <c r="E115" s="15"/>
      <c r="F115" s="15"/>
      <c r="I115" s="16">
        <v>45198</v>
      </c>
      <c r="J115" s="16"/>
      <c r="L115" s="17">
        <v>4356.5200000000004</v>
      </c>
      <c r="M115" s="17"/>
      <c r="O115" s="12" t="s">
        <v>21</v>
      </c>
      <c r="P115" s="12"/>
      <c r="Q115" s="12"/>
      <c r="R115" s="12"/>
      <c r="S115" s="12"/>
      <c r="U115" s="17"/>
      <c r="V115" s="17"/>
      <c r="W115" s="17"/>
      <c r="X115" s="17"/>
      <c r="Z115" s="17"/>
      <c r="AA115" s="17"/>
      <c r="AD115" s="10"/>
      <c r="AF115" s="2"/>
      <c r="AG115" s="2"/>
      <c r="AH115" s="2"/>
    </row>
    <row r="116" spans="4:34" ht="1.5" customHeight="1">
      <c r="AF116" s="2"/>
      <c r="AG116" s="2"/>
      <c r="AH116" s="2"/>
    </row>
    <row r="117" spans="4:34" ht="16.5" customHeight="1">
      <c r="D117" s="15"/>
      <c r="E117" s="15"/>
      <c r="F117" s="15"/>
      <c r="I117" s="16">
        <v>45215</v>
      </c>
      <c r="J117" s="16"/>
      <c r="L117" s="17">
        <v>4356.55</v>
      </c>
      <c r="M117" s="17"/>
      <c r="O117" s="12" t="s">
        <v>21</v>
      </c>
      <c r="P117" s="12"/>
      <c r="Q117" s="12"/>
      <c r="R117" s="12"/>
      <c r="S117" s="12"/>
      <c r="U117" s="17"/>
      <c r="V117" s="17"/>
      <c r="W117" s="17"/>
      <c r="X117" s="17"/>
      <c r="Z117" s="17"/>
      <c r="AA117" s="17"/>
      <c r="AD117" s="10"/>
      <c r="AF117" s="2"/>
      <c r="AG117" s="2"/>
      <c r="AH117" s="2"/>
    </row>
    <row r="118" spans="4:34" ht="1.5" customHeight="1">
      <c r="AF118" s="2"/>
      <c r="AG118" s="2"/>
      <c r="AH118" s="2"/>
    </row>
    <row r="119" spans="4:34" ht="16.5" customHeight="1">
      <c r="D119" s="15"/>
      <c r="E119" s="15"/>
      <c r="F119" s="15"/>
      <c r="I119" s="16">
        <v>45218</v>
      </c>
      <c r="J119" s="16"/>
      <c r="L119" s="17">
        <v>4355.99</v>
      </c>
      <c r="M119" s="17"/>
      <c r="O119" s="12" t="s">
        <v>21</v>
      </c>
      <c r="P119" s="12"/>
      <c r="Q119" s="12"/>
      <c r="R119" s="12"/>
      <c r="S119" s="12"/>
      <c r="U119" s="17"/>
      <c r="V119" s="17"/>
      <c r="W119" s="17"/>
      <c r="X119" s="17"/>
      <c r="Z119" s="17"/>
      <c r="AA119" s="17"/>
      <c r="AD119" s="10"/>
      <c r="AF119" s="2"/>
      <c r="AG119" s="2"/>
      <c r="AH119" s="2"/>
    </row>
    <row r="120" spans="4:34" ht="1.5" customHeight="1">
      <c r="AF120" s="2"/>
      <c r="AG120" s="2"/>
      <c r="AH120" s="2"/>
    </row>
    <row r="121" spans="4:34" ht="16.5" customHeight="1">
      <c r="D121" s="15"/>
      <c r="E121" s="15"/>
      <c r="F121" s="15"/>
      <c r="I121" s="16">
        <v>45219</v>
      </c>
      <c r="J121" s="16"/>
      <c r="L121" s="17">
        <v>4167.1499999999996</v>
      </c>
      <c r="M121" s="17"/>
      <c r="O121" s="12" t="s">
        <v>21</v>
      </c>
      <c r="P121" s="12"/>
      <c r="Q121" s="12"/>
      <c r="R121" s="12"/>
      <c r="S121" s="12"/>
      <c r="U121" s="17"/>
      <c r="V121" s="17"/>
      <c r="W121" s="17"/>
      <c r="X121" s="17"/>
      <c r="Z121" s="17"/>
      <c r="AA121" s="17"/>
      <c r="AD121" s="10"/>
      <c r="AF121" s="2"/>
      <c r="AG121" s="2"/>
      <c r="AH121" s="2"/>
    </row>
    <row r="122" spans="4:34" ht="1.5" customHeight="1">
      <c r="AF122" s="2"/>
      <c r="AG122" s="2"/>
      <c r="AH122" s="2"/>
    </row>
    <row r="123" spans="4:34" ht="16.5" customHeight="1">
      <c r="D123" s="15"/>
      <c r="E123" s="15"/>
      <c r="F123" s="15"/>
      <c r="I123" s="16">
        <v>45225</v>
      </c>
      <c r="J123" s="16"/>
      <c r="L123" s="17">
        <v>4166.8999999999996</v>
      </c>
      <c r="M123" s="17"/>
      <c r="O123" s="12" t="s">
        <v>21</v>
      </c>
      <c r="P123" s="12"/>
      <c r="Q123" s="12"/>
      <c r="R123" s="12"/>
      <c r="S123" s="12"/>
      <c r="U123" s="17"/>
      <c r="V123" s="17"/>
      <c r="W123" s="17"/>
      <c r="X123" s="17"/>
      <c r="Z123" s="17"/>
      <c r="AA123" s="17"/>
      <c r="AD123" s="10"/>
      <c r="AF123" s="2"/>
      <c r="AG123" s="2"/>
      <c r="AH123" s="2"/>
    </row>
    <row r="124" spans="4:34" ht="1.5" customHeight="1">
      <c r="AF124" s="2"/>
      <c r="AG124" s="2"/>
      <c r="AH124" s="2"/>
    </row>
    <row r="125" spans="4:34" ht="16.5" customHeight="1">
      <c r="D125" s="15"/>
      <c r="E125" s="15"/>
      <c r="F125" s="15"/>
      <c r="I125" s="16">
        <v>45229</v>
      </c>
      <c r="J125" s="16"/>
      <c r="L125" s="17">
        <v>4686.74</v>
      </c>
      <c r="M125" s="17"/>
      <c r="O125" s="12" t="s">
        <v>21</v>
      </c>
      <c r="P125" s="12"/>
      <c r="Q125" s="12"/>
      <c r="R125" s="12"/>
      <c r="S125" s="12"/>
      <c r="U125" s="17"/>
      <c r="V125" s="17"/>
      <c r="W125" s="17"/>
      <c r="X125" s="17"/>
      <c r="Z125" s="17"/>
      <c r="AA125" s="17"/>
      <c r="AD125" s="10"/>
      <c r="AF125" s="2"/>
      <c r="AG125" s="2"/>
      <c r="AH125" s="2"/>
    </row>
    <row r="126" spans="4:34" ht="1.5" customHeight="1">
      <c r="AF126" s="2"/>
      <c r="AG126" s="2"/>
      <c r="AH126" s="2"/>
    </row>
    <row r="127" spans="4:34" ht="16.5" customHeight="1">
      <c r="D127" s="15"/>
      <c r="E127" s="15"/>
      <c r="F127" s="15"/>
      <c r="I127" s="16">
        <v>45239</v>
      </c>
      <c r="J127" s="16"/>
      <c r="L127" s="17">
        <v>4224.66</v>
      </c>
      <c r="M127" s="17"/>
      <c r="O127" s="12" t="s">
        <v>21</v>
      </c>
      <c r="P127" s="12"/>
      <c r="Q127" s="12"/>
      <c r="R127" s="12"/>
      <c r="S127" s="12"/>
      <c r="U127" s="17"/>
      <c r="V127" s="17"/>
      <c r="W127" s="17"/>
      <c r="X127" s="17"/>
      <c r="Z127" s="17"/>
      <c r="AA127" s="17"/>
      <c r="AD127" s="10"/>
      <c r="AF127" s="2"/>
      <c r="AG127" s="2"/>
      <c r="AH127" s="2"/>
    </row>
    <row r="128" spans="4:34" ht="1.5" customHeight="1">
      <c r="AF128" s="2"/>
      <c r="AG128" s="2"/>
      <c r="AH128" s="2"/>
    </row>
    <row r="129" spans="1:34" ht="16.5" customHeight="1">
      <c r="F129" s="18" t="s">
        <v>11</v>
      </c>
      <c r="G129" s="18"/>
      <c r="H129" s="18"/>
      <c r="I129" s="18"/>
      <c r="J129" s="18"/>
      <c r="L129" s="19">
        <v>43054.12</v>
      </c>
      <c r="M129" s="19"/>
      <c r="U129" s="19">
        <v>0</v>
      </c>
      <c r="V129" s="19"/>
      <c r="W129" s="19"/>
      <c r="X129" s="19"/>
      <c r="Z129" s="19">
        <v>0</v>
      </c>
      <c r="AA129" s="19"/>
      <c r="AD129" s="20">
        <v>0</v>
      </c>
      <c r="AF129" s="2"/>
      <c r="AG129" s="2"/>
      <c r="AH129" s="2"/>
    </row>
    <row r="130" spans="1:34" ht="1.5" customHeight="1">
      <c r="AF130" s="2"/>
      <c r="AG130" s="2"/>
      <c r="AH130" s="2"/>
    </row>
    <row r="131" spans="1:34" ht="1.5" customHeight="1">
      <c r="AF131" s="2"/>
      <c r="AG131" s="2"/>
      <c r="AH131" s="2"/>
    </row>
    <row r="132" spans="1:34" ht="16.5" customHeight="1">
      <c r="A132" s="12" t="s">
        <v>27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Q132" s="13" t="s">
        <v>1</v>
      </c>
      <c r="S132" s="11"/>
      <c r="T132" s="11"/>
      <c r="U132" s="11"/>
      <c r="W132" s="13" t="s">
        <v>2</v>
      </c>
      <c r="AA132" s="12" t="s">
        <v>28</v>
      </c>
      <c r="AB132" s="12"/>
      <c r="AF132" s="2"/>
      <c r="AG132" s="2"/>
      <c r="AH132" s="3" t="s">
        <v>88</v>
      </c>
    </row>
    <row r="133" spans="1:34" ht="16.5" customHeight="1">
      <c r="D133" s="14" t="s">
        <v>3</v>
      </c>
      <c r="E133" s="14"/>
      <c r="F133" s="14"/>
      <c r="I133" s="11" t="s">
        <v>4</v>
      </c>
      <c r="J133" s="11"/>
      <c r="L133" s="14" t="s">
        <v>5</v>
      </c>
      <c r="M133" s="14"/>
      <c r="O133" s="11" t="s">
        <v>6</v>
      </c>
      <c r="P133" s="11"/>
      <c r="Q133" s="11"/>
      <c r="R133" s="11"/>
      <c r="S133" s="11"/>
      <c r="U133" s="14" t="s">
        <v>7</v>
      </c>
      <c r="V133" s="14"/>
      <c r="W133" s="14"/>
      <c r="X133" s="14"/>
      <c r="Z133" s="14" t="s">
        <v>8</v>
      </c>
      <c r="AA133" s="14"/>
      <c r="AD133" s="8" t="s">
        <v>9</v>
      </c>
      <c r="AF133" s="2"/>
      <c r="AG133" s="2" t="s">
        <v>128</v>
      </c>
      <c r="AH133" s="2"/>
    </row>
    <row r="134" spans="1:34" ht="0.75" customHeight="1">
      <c r="AF134" s="2"/>
      <c r="AG134" s="2"/>
      <c r="AH134" s="2"/>
    </row>
    <row r="135" spans="1:34" ht="16.5" customHeight="1">
      <c r="D135" s="15" t="s">
        <v>160</v>
      </c>
      <c r="E135" s="15"/>
      <c r="F135" s="15"/>
      <c r="I135" s="16">
        <v>45293</v>
      </c>
      <c r="J135" s="16"/>
      <c r="L135" s="17">
        <v>347.7</v>
      </c>
      <c r="M135" s="17"/>
      <c r="O135" s="12" t="s">
        <v>10</v>
      </c>
      <c r="P135" s="12"/>
      <c r="Q135" s="12"/>
      <c r="R135" s="12"/>
      <c r="S135" s="12"/>
      <c r="U135" s="17">
        <v>285</v>
      </c>
      <c r="V135" s="17"/>
      <c r="W135" s="17"/>
      <c r="X135" s="17"/>
      <c r="Z135" s="17">
        <v>62.7</v>
      </c>
      <c r="AA135" s="17"/>
      <c r="AD135" s="10">
        <v>347.7</v>
      </c>
      <c r="AF135" s="2"/>
      <c r="AG135" s="2"/>
      <c r="AH135" s="2"/>
    </row>
    <row r="136" spans="1:34" ht="1.5" customHeight="1">
      <c r="AF136" s="2"/>
      <c r="AG136" s="2"/>
      <c r="AH136" s="2"/>
    </row>
    <row r="137" spans="1:34" ht="16.5" customHeight="1">
      <c r="D137" s="15" t="s">
        <v>161</v>
      </c>
      <c r="E137" s="15"/>
      <c r="F137" s="15"/>
      <c r="I137" s="16">
        <v>45384</v>
      </c>
      <c r="J137" s="16"/>
      <c r="L137" s="17">
        <v>347.7</v>
      </c>
      <c r="M137" s="17"/>
      <c r="O137" s="12" t="s">
        <v>10</v>
      </c>
      <c r="P137" s="12"/>
      <c r="Q137" s="12"/>
      <c r="R137" s="12"/>
      <c r="S137" s="12"/>
      <c r="U137" s="17">
        <v>285</v>
      </c>
      <c r="V137" s="17"/>
      <c r="W137" s="17"/>
      <c r="X137" s="17"/>
      <c r="Z137" s="17">
        <v>62.7</v>
      </c>
      <c r="AA137" s="17"/>
      <c r="AD137" s="10">
        <v>347.7</v>
      </c>
      <c r="AF137" s="2"/>
      <c r="AG137" s="2"/>
      <c r="AH137" s="2"/>
    </row>
    <row r="138" spans="1:34" ht="1.5" customHeight="1">
      <c r="AF138" s="2"/>
      <c r="AG138" s="2"/>
      <c r="AH138" s="2"/>
    </row>
    <row r="139" spans="1:34" ht="16.5" customHeight="1">
      <c r="D139" s="15" t="s">
        <v>162</v>
      </c>
      <c r="E139" s="15"/>
      <c r="F139" s="15"/>
      <c r="I139" s="16">
        <v>45474</v>
      </c>
      <c r="J139" s="16"/>
      <c r="L139" s="17">
        <v>347.7</v>
      </c>
      <c r="M139" s="17"/>
      <c r="O139" s="12" t="s">
        <v>10</v>
      </c>
      <c r="P139" s="12"/>
      <c r="Q139" s="12"/>
      <c r="R139" s="12"/>
      <c r="S139" s="12"/>
      <c r="U139" s="17">
        <v>285</v>
      </c>
      <c r="V139" s="17"/>
      <c r="W139" s="17"/>
      <c r="X139" s="17"/>
      <c r="Z139" s="17">
        <v>62.7</v>
      </c>
      <c r="AA139" s="17"/>
      <c r="AD139" s="10">
        <v>347.7</v>
      </c>
      <c r="AF139" s="2"/>
      <c r="AG139" s="2"/>
      <c r="AH139" s="2"/>
    </row>
    <row r="140" spans="1:34" ht="1.5" customHeight="1">
      <c r="AF140" s="2"/>
      <c r="AG140" s="2"/>
      <c r="AH140" s="2"/>
    </row>
    <row r="141" spans="1:34" ht="16.5" customHeight="1">
      <c r="D141" s="15" t="s">
        <v>163</v>
      </c>
      <c r="E141" s="15"/>
      <c r="F141" s="15"/>
      <c r="I141" s="16">
        <v>45567</v>
      </c>
      <c r="J141" s="16"/>
      <c r="L141" s="17">
        <v>347.7</v>
      </c>
      <c r="M141" s="17"/>
      <c r="O141" s="12" t="s">
        <v>10</v>
      </c>
      <c r="P141" s="12"/>
      <c r="Q141" s="12"/>
      <c r="R141" s="12"/>
      <c r="S141" s="12"/>
      <c r="U141" s="17">
        <v>285</v>
      </c>
      <c r="V141" s="17"/>
      <c r="W141" s="17"/>
      <c r="X141" s="17"/>
      <c r="Z141" s="17">
        <v>62.7</v>
      </c>
      <c r="AA141" s="17"/>
      <c r="AD141" s="10">
        <v>347.7</v>
      </c>
      <c r="AF141" s="2"/>
      <c r="AG141" s="2"/>
      <c r="AH141" s="2"/>
    </row>
    <row r="142" spans="1:34" ht="1.5" customHeight="1">
      <c r="AF142" s="2"/>
      <c r="AG142" s="2"/>
      <c r="AH142" s="2"/>
    </row>
    <row r="143" spans="1:34" ht="16.5" customHeight="1">
      <c r="F143" s="18" t="s">
        <v>11</v>
      </c>
      <c r="G143" s="18"/>
      <c r="H143" s="18"/>
      <c r="I143" s="18"/>
      <c r="J143" s="18"/>
      <c r="L143" s="19">
        <v>1390.8</v>
      </c>
      <c r="M143" s="19"/>
      <c r="U143" s="19">
        <v>1140</v>
      </c>
      <c r="V143" s="19"/>
      <c r="W143" s="19"/>
      <c r="X143" s="19"/>
      <c r="Z143" s="19">
        <v>250.8</v>
      </c>
      <c r="AA143" s="19"/>
      <c r="AD143" s="20">
        <v>1390.8</v>
      </c>
      <c r="AF143" s="2"/>
      <c r="AG143" s="2"/>
      <c r="AH143" s="2"/>
    </row>
    <row r="144" spans="1:34" ht="1.5" customHeight="1">
      <c r="AF144" s="2"/>
      <c r="AG144" s="2"/>
      <c r="AH144" s="2"/>
    </row>
    <row r="145" spans="1:34" ht="17.25" customHeight="1">
      <c r="A145" s="12" t="s">
        <v>29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Q145" s="13" t="s">
        <v>1</v>
      </c>
      <c r="S145" s="11"/>
      <c r="T145" s="11"/>
      <c r="U145" s="11"/>
      <c r="W145" s="13" t="s">
        <v>2</v>
      </c>
      <c r="AA145" s="11"/>
      <c r="AB145" s="11"/>
      <c r="AF145" s="2"/>
      <c r="AG145" s="2"/>
      <c r="AH145" s="3" t="s">
        <v>127</v>
      </c>
    </row>
    <row r="146" spans="1:34" ht="16.5" customHeight="1">
      <c r="D146" s="14" t="s">
        <v>3</v>
      </c>
      <c r="E146" s="14"/>
      <c r="F146" s="14"/>
      <c r="I146" s="11" t="s">
        <v>4</v>
      </c>
      <c r="J146" s="11"/>
      <c r="L146" s="14" t="s">
        <v>5</v>
      </c>
      <c r="M146" s="14"/>
      <c r="O146" s="11" t="s">
        <v>6</v>
      </c>
      <c r="P146" s="11"/>
      <c r="Q146" s="11"/>
      <c r="R146" s="11"/>
      <c r="S146" s="11"/>
      <c r="U146" s="14" t="s">
        <v>7</v>
      </c>
      <c r="V146" s="14"/>
      <c r="W146" s="14"/>
      <c r="X146" s="14"/>
      <c r="Z146" s="14" t="s">
        <v>8</v>
      </c>
      <c r="AA146" s="14"/>
      <c r="AD146" s="8" t="s">
        <v>9</v>
      </c>
      <c r="AF146" s="2"/>
      <c r="AG146" s="2"/>
      <c r="AH146" s="2"/>
    </row>
    <row r="147" spans="1:34" ht="17.25" customHeight="1">
      <c r="D147" s="15" t="s">
        <v>30</v>
      </c>
      <c r="E147" s="15"/>
      <c r="F147" s="15"/>
      <c r="I147" s="16">
        <v>44936</v>
      </c>
      <c r="J147" s="16"/>
      <c r="L147" s="17">
        <v>238.11</v>
      </c>
      <c r="M147" s="17"/>
      <c r="O147" s="12" t="s">
        <v>10</v>
      </c>
      <c r="P147" s="12"/>
      <c r="Q147" s="12"/>
      <c r="R147" s="12"/>
      <c r="S147" s="12"/>
      <c r="U147" s="17">
        <v>195.17</v>
      </c>
      <c r="V147" s="17"/>
      <c r="W147" s="17"/>
      <c r="X147" s="17"/>
      <c r="Z147" s="17">
        <v>42.94</v>
      </c>
      <c r="AA147" s="17"/>
      <c r="AD147" s="10">
        <v>238.11</v>
      </c>
      <c r="AF147" s="2"/>
      <c r="AG147" s="2"/>
      <c r="AH147" s="2"/>
    </row>
    <row r="148" spans="1:34" ht="6.75" customHeight="1">
      <c r="D148" s="15"/>
      <c r="E148" s="15"/>
      <c r="F148" s="15"/>
      <c r="AF148" s="2"/>
      <c r="AG148" s="2"/>
      <c r="AH148" s="2"/>
    </row>
    <row r="149" spans="1:34" ht="1.5" customHeight="1">
      <c r="AF149" s="2"/>
      <c r="AG149" s="2"/>
      <c r="AH149" s="2"/>
    </row>
    <row r="150" spans="1:34" ht="16.5" customHeight="1">
      <c r="D150" s="15" t="s">
        <v>31</v>
      </c>
      <c r="E150" s="15"/>
      <c r="F150" s="15"/>
      <c r="I150" s="16">
        <v>44936</v>
      </c>
      <c r="J150" s="16"/>
      <c r="L150" s="17">
        <v>229.1</v>
      </c>
      <c r="M150" s="17"/>
      <c r="O150" s="12" t="s">
        <v>10</v>
      </c>
      <c r="P150" s="12"/>
      <c r="Q150" s="12"/>
      <c r="R150" s="12"/>
      <c r="S150" s="12"/>
      <c r="U150" s="17">
        <v>187.79</v>
      </c>
      <c r="V150" s="17"/>
      <c r="W150" s="17"/>
      <c r="X150" s="17"/>
      <c r="Z150" s="17">
        <v>41.31</v>
      </c>
      <c r="AA150" s="17"/>
      <c r="AD150" s="10">
        <v>229.1</v>
      </c>
      <c r="AF150" s="2"/>
      <c r="AG150" s="2"/>
      <c r="AH150" s="2"/>
    </row>
    <row r="151" spans="1:34" ht="6.75" customHeight="1">
      <c r="D151" s="15"/>
      <c r="E151" s="15"/>
      <c r="F151" s="15"/>
      <c r="AF151" s="2"/>
      <c r="AG151" s="2"/>
      <c r="AH151" s="2"/>
    </row>
    <row r="152" spans="1:34" ht="1.5" customHeight="1">
      <c r="AF152" s="2"/>
      <c r="AG152" s="2"/>
      <c r="AH152" s="2"/>
    </row>
    <row r="153" spans="1:34" ht="16.5" customHeight="1">
      <c r="D153" s="15" t="s">
        <v>32</v>
      </c>
      <c r="E153" s="15"/>
      <c r="F153" s="15"/>
      <c r="I153" s="16">
        <v>45016</v>
      </c>
      <c r="J153" s="16"/>
      <c r="L153" s="17">
        <v>302</v>
      </c>
      <c r="M153" s="17"/>
      <c r="O153" s="12" t="s">
        <v>10</v>
      </c>
      <c r="P153" s="12"/>
      <c r="Q153" s="12"/>
      <c r="R153" s="12"/>
      <c r="S153" s="12"/>
      <c r="U153" s="17">
        <v>247.54</v>
      </c>
      <c r="V153" s="17"/>
      <c r="W153" s="17"/>
      <c r="X153" s="17"/>
      <c r="Z153" s="17">
        <v>54.46</v>
      </c>
      <c r="AA153" s="17"/>
      <c r="AD153" s="10">
        <v>302</v>
      </c>
      <c r="AF153" s="2"/>
      <c r="AG153" s="2"/>
      <c r="AH153" s="2"/>
    </row>
    <row r="154" spans="1:34" ht="1.5" customHeight="1">
      <c r="AF154" s="2"/>
      <c r="AG154" s="2"/>
      <c r="AH154" s="2"/>
    </row>
    <row r="155" spans="1:34" ht="16.5" customHeight="1">
      <c r="D155" s="15" t="s">
        <v>33</v>
      </c>
      <c r="E155" s="15"/>
      <c r="F155" s="15"/>
      <c r="I155" s="16">
        <v>45016</v>
      </c>
      <c r="J155" s="16"/>
      <c r="L155" s="17">
        <v>303.06</v>
      </c>
      <c r="M155" s="17"/>
      <c r="O155" s="12" t="s">
        <v>10</v>
      </c>
      <c r="P155" s="12"/>
      <c r="Q155" s="12"/>
      <c r="R155" s="12"/>
      <c r="S155" s="12"/>
      <c r="U155" s="17">
        <v>248.41</v>
      </c>
      <c r="V155" s="17"/>
      <c r="W155" s="17"/>
      <c r="X155" s="17"/>
      <c r="Z155" s="17">
        <v>54.65</v>
      </c>
      <c r="AA155" s="17"/>
      <c r="AD155" s="10">
        <v>303.06</v>
      </c>
      <c r="AF155" s="2"/>
      <c r="AG155" s="2"/>
      <c r="AH155" s="2"/>
    </row>
    <row r="156" spans="1:34" ht="1.5" customHeight="1">
      <c r="AF156" s="2"/>
      <c r="AG156" s="2"/>
      <c r="AH156" s="2"/>
    </row>
    <row r="157" spans="1:34" ht="16.5" customHeight="1">
      <c r="D157" s="15"/>
      <c r="E157" s="15"/>
      <c r="F157" s="15"/>
      <c r="I157" s="16">
        <v>45210</v>
      </c>
      <c r="J157" s="16"/>
      <c r="L157" s="17">
        <v>39.78</v>
      </c>
      <c r="M157" s="17"/>
      <c r="O157" s="12" t="s">
        <v>10</v>
      </c>
      <c r="P157" s="12"/>
      <c r="Q157" s="12"/>
      <c r="R157" s="12"/>
      <c r="S157" s="12"/>
      <c r="U157" s="17">
        <v>32.61</v>
      </c>
      <c r="V157" s="17"/>
      <c r="W157" s="17"/>
      <c r="X157" s="17"/>
      <c r="Z157" s="17">
        <v>7.17</v>
      </c>
      <c r="AA157" s="17"/>
      <c r="AD157" s="10">
        <v>39.78</v>
      </c>
      <c r="AF157" s="2"/>
      <c r="AG157" s="2"/>
      <c r="AH157" s="2"/>
    </row>
    <row r="158" spans="1:34" ht="1.5" customHeight="1">
      <c r="AF158" s="2"/>
      <c r="AG158" s="2"/>
      <c r="AH158" s="2"/>
    </row>
    <row r="159" spans="1:34" ht="16.5" customHeight="1">
      <c r="D159" s="15"/>
      <c r="E159" s="15"/>
      <c r="F159" s="15"/>
      <c r="I159" s="16">
        <v>45210</v>
      </c>
      <c r="J159" s="16"/>
      <c r="L159" s="17">
        <v>59.24</v>
      </c>
      <c r="M159" s="17"/>
      <c r="O159" s="12" t="s">
        <v>10</v>
      </c>
      <c r="P159" s="12"/>
      <c r="Q159" s="12"/>
      <c r="R159" s="12"/>
      <c r="S159" s="12"/>
      <c r="U159" s="17">
        <v>48.56</v>
      </c>
      <c r="V159" s="17"/>
      <c r="W159" s="17"/>
      <c r="X159" s="17"/>
      <c r="Z159" s="17">
        <v>10.68</v>
      </c>
      <c r="AA159" s="17"/>
      <c r="AD159" s="10">
        <v>59.24</v>
      </c>
      <c r="AF159" s="2"/>
      <c r="AG159" s="2"/>
      <c r="AH159" s="2"/>
    </row>
    <row r="160" spans="1:34" ht="1.5" customHeight="1">
      <c r="AF160" s="2"/>
      <c r="AG160" s="2"/>
      <c r="AH160" s="2"/>
    </row>
    <row r="161" spans="1:34" ht="16.5" customHeight="1">
      <c r="F161" s="18" t="s">
        <v>11</v>
      </c>
      <c r="G161" s="18"/>
      <c r="H161" s="18"/>
      <c r="I161" s="18"/>
      <c r="J161" s="18"/>
      <c r="L161" s="19">
        <v>1171.29</v>
      </c>
      <c r="M161" s="19"/>
      <c r="U161" s="19">
        <v>960.08</v>
      </c>
      <c r="V161" s="19"/>
      <c r="W161" s="19"/>
      <c r="X161" s="19"/>
      <c r="Z161" s="19">
        <v>211.21</v>
      </c>
      <c r="AA161" s="19"/>
      <c r="AD161" s="20">
        <v>1171.29</v>
      </c>
      <c r="AF161" s="2"/>
      <c r="AG161" s="2"/>
      <c r="AH161" s="2"/>
    </row>
    <row r="162" spans="1:34" ht="1.5" customHeight="1">
      <c r="AF162" s="2"/>
      <c r="AG162" s="2"/>
      <c r="AH162" s="2"/>
    </row>
    <row r="163" spans="1:34" ht="16.5" customHeight="1">
      <c r="A163" s="12" t="s">
        <v>34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Q163" s="13" t="s">
        <v>1</v>
      </c>
      <c r="S163" s="11"/>
      <c r="T163" s="11"/>
      <c r="U163" s="11"/>
      <c r="W163" s="13" t="s">
        <v>2</v>
      </c>
      <c r="AA163" s="11"/>
      <c r="AB163" s="11"/>
      <c r="AF163" s="2"/>
      <c r="AG163" s="2"/>
      <c r="AH163" s="2"/>
    </row>
    <row r="164" spans="1:34" ht="16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Q164" s="13"/>
      <c r="S164" s="13"/>
      <c r="T164" s="13"/>
      <c r="U164" s="13"/>
      <c r="W164" s="13"/>
      <c r="AA164" s="13"/>
      <c r="AB164" s="13"/>
      <c r="AF164" s="2"/>
      <c r="AG164" s="2"/>
      <c r="AH164" s="4"/>
    </row>
    <row r="165" spans="1:34" ht="16.5" customHeight="1">
      <c r="D165" s="14" t="s">
        <v>3</v>
      </c>
      <c r="E165" s="14"/>
      <c r="F165" s="14"/>
      <c r="I165" s="11" t="s">
        <v>4</v>
      </c>
      <c r="J165" s="11"/>
      <c r="L165" s="14" t="s">
        <v>5</v>
      </c>
      <c r="M165" s="14"/>
      <c r="O165" s="11" t="s">
        <v>6</v>
      </c>
      <c r="P165" s="11"/>
      <c r="Q165" s="11"/>
      <c r="R165" s="11"/>
      <c r="S165" s="11"/>
      <c r="U165" s="14" t="s">
        <v>7</v>
      </c>
      <c r="V165" s="14"/>
      <c r="W165" s="14"/>
      <c r="X165" s="14"/>
      <c r="Z165" s="14" t="s">
        <v>8</v>
      </c>
      <c r="AA165" s="14"/>
      <c r="AD165" s="8" t="s">
        <v>9</v>
      </c>
      <c r="AF165" s="2"/>
      <c r="AG165" s="2"/>
      <c r="AH165" s="3" t="s">
        <v>127</v>
      </c>
    </row>
    <row r="166" spans="1:34" ht="0.75" customHeight="1">
      <c r="AF166" s="2"/>
      <c r="AG166" s="2"/>
      <c r="AH166" s="2"/>
    </row>
    <row r="167" spans="1:34" ht="16.5" customHeight="1">
      <c r="D167" s="15" t="s">
        <v>126</v>
      </c>
      <c r="E167" s="15"/>
      <c r="F167" s="15"/>
      <c r="I167" s="16">
        <v>45218</v>
      </c>
      <c r="J167" s="16"/>
      <c r="L167" s="17">
        <v>232.24</v>
      </c>
      <c r="M167" s="17"/>
      <c r="O167" s="12" t="s">
        <v>10</v>
      </c>
      <c r="P167" s="12"/>
      <c r="Q167" s="12"/>
      <c r="R167" s="12"/>
      <c r="S167" s="12"/>
      <c r="U167" s="17">
        <v>207.13</v>
      </c>
      <c r="V167" s="17"/>
      <c r="W167" s="17"/>
      <c r="X167" s="17"/>
      <c r="Z167" s="17">
        <v>25.11</v>
      </c>
      <c r="AA167" s="17"/>
      <c r="AD167" s="10">
        <v>232.24</v>
      </c>
      <c r="AF167" s="2"/>
      <c r="AG167" s="2"/>
      <c r="AH167" s="2"/>
    </row>
    <row r="168" spans="1:34" ht="1.5" customHeight="1">
      <c r="AF168" s="2"/>
      <c r="AG168" s="2"/>
      <c r="AH168" s="2"/>
    </row>
    <row r="169" spans="1:34" ht="16.5" customHeight="1">
      <c r="D169" s="15" t="s">
        <v>35</v>
      </c>
      <c r="E169" s="15"/>
      <c r="F169" s="15"/>
      <c r="I169" s="16">
        <v>45218</v>
      </c>
      <c r="J169" s="16"/>
      <c r="L169" s="17">
        <v>232.06</v>
      </c>
      <c r="M169" s="17"/>
      <c r="O169" s="12" t="s">
        <v>10</v>
      </c>
      <c r="P169" s="12"/>
      <c r="Q169" s="12"/>
      <c r="R169" s="12"/>
      <c r="S169" s="12"/>
      <c r="U169" s="17">
        <v>206.98</v>
      </c>
      <c r="V169" s="17"/>
      <c r="W169" s="17"/>
      <c r="X169" s="17"/>
      <c r="Z169" s="17">
        <v>25.08</v>
      </c>
      <c r="AA169" s="17"/>
      <c r="AD169" s="10">
        <v>232.06</v>
      </c>
      <c r="AF169" s="2"/>
      <c r="AG169" s="2"/>
      <c r="AH169" s="2"/>
    </row>
    <row r="170" spans="1:34" ht="6.75" customHeight="1">
      <c r="D170" s="15"/>
      <c r="E170" s="15"/>
      <c r="F170" s="15"/>
      <c r="AF170" s="2"/>
      <c r="AG170" s="2"/>
      <c r="AH170" s="2"/>
    </row>
    <row r="171" spans="1:34" ht="1.5" customHeight="1">
      <c r="AF171" s="2"/>
      <c r="AG171" s="2"/>
      <c r="AH171" s="2"/>
    </row>
    <row r="172" spans="1:34" ht="1.5" customHeight="1">
      <c r="AF172" s="2"/>
      <c r="AG172" s="2"/>
      <c r="AH172" s="2"/>
    </row>
    <row r="173" spans="1:34" ht="16.5" customHeight="1">
      <c r="D173" s="15" t="s">
        <v>36</v>
      </c>
      <c r="E173" s="15"/>
      <c r="F173" s="15"/>
      <c r="I173" s="16">
        <v>45225</v>
      </c>
      <c r="J173" s="16"/>
      <c r="L173" s="17">
        <v>210.71</v>
      </c>
      <c r="M173" s="17"/>
      <c r="O173" s="12" t="s">
        <v>10</v>
      </c>
      <c r="P173" s="12"/>
      <c r="Q173" s="12"/>
      <c r="R173" s="12"/>
      <c r="S173" s="12"/>
      <c r="U173" s="17">
        <v>172.71</v>
      </c>
      <c r="V173" s="17"/>
      <c r="W173" s="17"/>
      <c r="X173" s="17"/>
      <c r="Z173" s="17">
        <v>38</v>
      </c>
      <c r="AA173" s="17"/>
      <c r="AD173" s="10">
        <v>210.71</v>
      </c>
      <c r="AF173" s="2"/>
      <c r="AG173" s="2"/>
      <c r="AH173" s="2"/>
    </row>
    <row r="174" spans="1:34" ht="6.75" customHeight="1">
      <c r="D174" s="15"/>
      <c r="E174" s="15"/>
      <c r="F174" s="15"/>
      <c r="AF174" s="2"/>
      <c r="AG174" s="2"/>
      <c r="AH174" s="2"/>
    </row>
    <row r="175" spans="1:34" ht="1.5" customHeight="1">
      <c r="AF175" s="2"/>
      <c r="AG175" s="2"/>
      <c r="AH175" s="2"/>
    </row>
    <row r="176" spans="1:34" ht="16.5" customHeight="1">
      <c r="D176" s="15" t="s">
        <v>37</v>
      </c>
      <c r="E176" s="15"/>
      <c r="F176" s="15"/>
      <c r="I176" s="16">
        <v>45225</v>
      </c>
      <c r="J176" s="16"/>
      <c r="L176" s="17">
        <v>153.93</v>
      </c>
      <c r="M176" s="17"/>
      <c r="O176" s="12" t="s">
        <v>10</v>
      </c>
      <c r="P176" s="12"/>
      <c r="Q176" s="12"/>
      <c r="R176" s="12"/>
      <c r="S176" s="12"/>
      <c r="U176" s="17">
        <v>126.17</v>
      </c>
      <c r="V176" s="17"/>
      <c r="W176" s="17"/>
      <c r="X176" s="17"/>
      <c r="Z176" s="17">
        <v>27.76</v>
      </c>
      <c r="AA176" s="17"/>
      <c r="AD176" s="10">
        <v>153.93</v>
      </c>
      <c r="AF176" s="2"/>
      <c r="AG176" s="2"/>
      <c r="AH176" s="2"/>
    </row>
    <row r="177" spans="1:34" ht="6.75" customHeight="1">
      <c r="D177" s="15"/>
      <c r="E177" s="15"/>
      <c r="F177" s="15"/>
      <c r="AF177" s="2"/>
      <c r="AG177" s="2"/>
      <c r="AH177" s="2"/>
    </row>
    <row r="178" spans="1:34" ht="1.5" customHeight="1">
      <c r="AF178" s="2"/>
      <c r="AG178" s="2"/>
      <c r="AH178" s="2"/>
    </row>
    <row r="179" spans="1:34" ht="16.5" customHeight="1">
      <c r="F179" s="18" t="s">
        <v>11</v>
      </c>
      <c r="G179" s="18"/>
      <c r="H179" s="18"/>
      <c r="I179" s="18"/>
      <c r="J179" s="18"/>
      <c r="L179" s="19">
        <v>828.94</v>
      </c>
      <c r="M179" s="19"/>
      <c r="U179" s="19">
        <v>712.99</v>
      </c>
      <c r="V179" s="19"/>
      <c r="W179" s="19"/>
      <c r="X179" s="19"/>
      <c r="Z179" s="19">
        <v>115.95</v>
      </c>
      <c r="AA179" s="19"/>
      <c r="AD179" s="20">
        <v>828.94</v>
      </c>
      <c r="AF179" s="2"/>
      <c r="AG179" s="2"/>
      <c r="AH179" s="2"/>
    </row>
    <row r="180" spans="1:34" ht="1.5" customHeight="1">
      <c r="AF180" s="2"/>
      <c r="AG180" s="2"/>
      <c r="AH180" s="2"/>
    </row>
    <row r="181" spans="1:34" ht="1.5" customHeight="1">
      <c r="AF181" s="2"/>
      <c r="AG181" s="2"/>
      <c r="AH181" s="2"/>
    </row>
    <row r="182" spans="1:34" ht="16.5" customHeight="1">
      <c r="A182" s="12" t="s">
        <v>38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Q182" s="13" t="s">
        <v>1</v>
      </c>
      <c r="S182" s="11"/>
      <c r="T182" s="11"/>
      <c r="U182" s="11"/>
      <c r="W182" s="13" t="s">
        <v>2</v>
      </c>
      <c r="AA182" s="11"/>
      <c r="AB182" s="11"/>
      <c r="AF182" s="2"/>
      <c r="AG182" s="2"/>
      <c r="AH182" s="3" t="s">
        <v>99</v>
      </c>
    </row>
    <row r="183" spans="1:34" ht="16.5" customHeight="1" thickBot="1">
      <c r="D183" s="14" t="s">
        <v>3</v>
      </c>
      <c r="E183" s="14"/>
      <c r="F183" s="14"/>
      <c r="I183" s="11" t="s">
        <v>4</v>
      </c>
      <c r="J183" s="11"/>
      <c r="L183" s="14" t="s">
        <v>5</v>
      </c>
      <c r="M183" s="14"/>
      <c r="O183" s="11" t="s">
        <v>6</v>
      </c>
      <c r="P183" s="11"/>
      <c r="Q183" s="11"/>
      <c r="R183" s="11"/>
      <c r="S183" s="11"/>
      <c r="U183" s="14" t="s">
        <v>7</v>
      </c>
      <c r="V183" s="14"/>
      <c r="W183" s="14"/>
      <c r="X183" s="14"/>
      <c r="Z183" s="14" t="s">
        <v>8</v>
      </c>
      <c r="AA183" s="14"/>
      <c r="AD183" s="8" t="s">
        <v>9</v>
      </c>
      <c r="AF183" s="2"/>
      <c r="AG183" s="5" t="s">
        <v>130</v>
      </c>
      <c r="AH183" s="3"/>
    </row>
    <row r="184" spans="1:34" ht="0.75" customHeight="1">
      <c r="AF184" s="2"/>
      <c r="AG184" s="2"/>
      <c r="AH184" s="2"/>
    </row>
    <row r="185" spans="1:34" ht="16.5" customHeight="1">
      <c r="D185" s="15"/>
      <c r="E185" s="15"/>
      <c r="F185" s="15"/>
      <c r="I185" s="16">
        <v>45216</v>
      </c>
      <c r="J185" s="16"/>
      <c r="L185" s="17">
        <v>50</v>
      </c>
      <c r="M185" s="17"/>
      <c r="O185" s="12" t="s">
        <v>21</v>
      </c>
      <c r="P185" s="12"/>
      <c r="Q185" s="12"/>
      <c r="R185" s="12"/>
      <c r="S185" s="12"/>
      <c r="U185" s="17"/>
      <c r="V185" s="17"/>
      <c r="W185" s="17"/>
      <c r="X185" s="17"/>
      <c r="Z185" s="17"/>
      <c r="AA185" s="17"/>
      <c r="AD185" s="10"/>
      <c r="AF185" s="2"/>
      <c r="AG185" s="2"/>
      <c r="AH185" s="2"/>
    </row>
    <row r="186" spans="1:34" ht="1.5" customHeight="1">
      <c r="AF186" s="2"/>
      <c r="AG186" s="2"/>
      <c r="AH186" s="2"/>
    </row>
    <row r="187" spans="1:34" ht="16.5" customHeight="1">
      <c r="F187" s="18" t="s">
        <v>11</v>
      </c>
      <c r="G187" s="18"/>
      <c r="H187" s="18"/>
      <c r="I187" s="18"/>
      <c r="J187" s="18"/>
      <c r="L187" s="19">
        <v>50</v>
      </c>
      <c r="M187" s="19"/>
      <c r="U187" s="19">
        <v>0</v>
      </c>
      <c r="V187" s="19"/>
      <c r="W187" s="19"/>
      <c r="X187" s="19"/>
      <c r="Z187" s="19">
        <v>0</v>
      </c>
      <c r="AA187" s="19"/>
      <c r="AD187" s="20">
        <v>0</v>
      </c>
      <c r="AF187" s="2"/>
      <c r="AG187" s="2"/>
      <c r="AH187" s="2"/>
    </row>
    <row r="188" spans="1:34" ht="1.5" customHeight="1">
      <c r="AF188" s="2"/>
      <c r="AG188" s="2"/>
      <c r="AH188" s="2"/>
    </row>
    <row r="189" spans="1:34" ht="16.5" customHeight="1">
      <c r="A189" s="12" t="s">
        <v>39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Q189" s="13" t="s">
        <v>1</v>
      </c>
      <c r="S189" s="12" t="s">
        <v>40</v>
      </c>
      <c r="T189" s="12"/>
      <c r="U189" s="12"/>
      <c r="W189" s="13" t="s">
        <v>2</v>
      </c>
      <c r="AA189" s="12" t="s">
        <v>41</v>
      </c>
      <c r="AB189" s="12"/>
      <c r="AF189" s="2"/>
      <c r="AG189" s="2" t="s">
        <v>122</v>
      </c>
      <c r="AH189" s="3" t="s">
        <v>93</v>
      </c>
    </row>
    <row r="190" spans="1:34" ht="6.75" customHeight="1">
      <c r="S190" s="12"/>
      <c r="T190" s="12"/>
      <c r="U190" s="12"/>
      <c r="AF190" s="2"/>
      <c r="AG190" s="2"/>
      <c r="AH190" s="2"/>
    </row>
    <row r="191" spans="1:34" ht="16.5" customHeight="1">
      <c r="D191" s="14" t="s">
        <v>3</v>
      </c>
      <c r="E191" s="14"/>
      <c r="F191" s="14"/>
      <c r="I191" s="11" t="s">
        <v>4</v>
      </c>
      <c r="J191" s="11"/>
      <c r="L191" s="14" t="s">
        <v>5</v>
      </c>
      <c r="M191" s="14"/>
      <c r="O191" s="11" t="s">
        <v>6</v>
      </c>
      <c r="P191" s="11"/>
      <c r="Q191" s="11"/>
      <c r="R191" s="11"/>
      <c r="S191" s="11"/>
      <c r="U191" s="14" t="s">
        <v>7</v>
      </c>
      <c r="V191" s="14"/>
      <c r="W191" s="14"/>
      <c r="X191" s="14"/>
      <c r="Z191" s="14" t="s">
        <v>8</v>
      </c>
      <c r="AA191" s="14"/>
      <c r="AD191" s="8" t="s">
        <v>9</v>
      </c>
      <c r="AF191" s="2"/>
      <c r="AG191" s="2" t="s">
        <v>101</v>
      </c>
      <c r="AH191" s="2"/>
    </row>
    <row r="192" spans="1:34" ht="0.75" customHeight="1">
      <c r="AF192" s="2"/>
      <c r="AG192" s="2"/>
      <c r="AH192" s="2"/>
    </row>
    <row r="193" spans="1:34" ht="16.5" customHeight="1">
      <c r="D193" s="15" t="s">
        <v>42</v>
      </c>
      <c r="E193" s="15"/>
      <c r="F193" s="15"/>
      <c r="I193" s="16">
        <v>44935</v>
      </c>
      <c r="J193" s="16"/>
      <c r="L193" s="17">
        <v>1195.5999999999999</v>
      </c>
      <c r="M193" s="17"/>
      <c r="O193" s="12" t="s">
        <v>10</v>
      </c>
      <c r="P193" s="12"/>
      <c r="Q193" s="12"/>
      <c r="R193" s="12"/>
      <c r="S193" s="12"/>
      <c r="U193" s="17">
        <v>980</v>
      </c>
      <c r="V193" s="17"/>
      <c r="W193" s="17"/>
      <c r="X193" s="17"/>
      <c r="Z193" s="17">
        <v>215.6</v>
      </c>
      <c r="AA193" s="17"/>
      <c r="AD193" s="10">
        <v>1195.5999999999999</v>
      </c>
      <c r="AF193" s="2"/>
      <c r="AG193" s="2"/>
      <c r="AH193" s="2"/>
    </row>
    <row r="194" spans="1:34" ht="1.5" customHeight="1">
      <c r="AF194" s="2"/>
      <c r="AG194" s="2"/>
      <c r="AH194" s="2"/>
    </row>
    <row r="195" spans="1:34" ht="16.5" customHeight="1">
      <c r="F195" s="18" t="s">
        <v>11</v>
      </c>
      <c r="G195" s="18"/>
      <c r="H195" s="18"/>
      <c r="I195" s="18"/>
      <c r="J195" s="18"/>
      <c r="L195" s="19">
        <v>1195.5999999999999</v>
      </c>
      <c r="M195" s="19"/>
      <c r="U195" s="19">
        <v>980</v>
      </c>
      <c r="V195" s="19"/>
      <c r="W195" s="19"/>
      <c r="X195" s="19"/>
      <c r="Z195" s="19">
        <v>215.6</v>
      </c>
      <c r="AA195" s="19"/>
      <c r="AD195" s="20">
        <v>1195.5999999999999</v>
      </c>
      <c r="AF195" s="2"/>
      <c r="AG195" s="2"/>
      <c r="AH195" s="2"/>
    </row>
    <row r="196" spans="1:34" ht="1.5" customHeight="1">
      <c r="AF196" s="2"/>
      <c r="AG196" s="2"/>
      <c r="AH196" s="2"/>
    </row>
    <row r="197" spans="1:34" ht="16.5" customHeight="1">
      <c r="A197" s="12" t="s">
        <v>43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Q197" s="13" t="s">
        <v>1</v>
      </c>
      <c r="S197" s="11"/>
      <c r="T197" s="11"/>
      <c r="U197" s="11"/>
      <c r="W197" s="13" t="s">
        <v>2</v>
      </c>
      <c r="AA197" s="11"/>
      <c r="AB197" s="11"/>
      <c r="AF197" s="2"/>
      <c r="AG197" s="2" t="s">
        <v>124</v>
      </c>
      <c r="AH197" s="3" t="s">
        <v>123</v>
      </c>
    </row>
    <row r="198" spans="1:34" ht="16.5" customHeight="1">
      <c r="D198" s="14" t="s">
        <v>3</v>
      </c>
      <c r="E198" s="14"/>
      <c r="F198" s="14"/>
      <c r="I198" s="11" t="s">
        <v>4</v>
      </c>
      <c r="J198" s="11"/>
      <c r="L198" s="14" t="s">
        <v>5</v>
      </c>
      <c r="M198" s="14"/>
      <c r="O198" s="11" t="s">
        <v>6</v>
      </c>
      <c r="P198" s="11"/>
      <c r="Q198" s="11"/>
      <c r="R198" s="11"/>
      <c r="S198" s="11"/>
      <c r="U198" s="14" t="s">
        <v>7</v>
      </c>
      <c r="V198" s="14"/>
      <c r="W198" s="14"/>
      <c r="X198" s="14"/>
      <c r="Z198" s="14" t="s">
        <v>8</v>
      </c>
      <c r="AA198" s="14"/>
      <c r="AD198" s="8" t="s">
        <v>9</v>
      </c>
      <c r="AF198" s="2"/>
      <c r="AG198" s="2" t="s">
        <v>125</v>
      </c>
      <c r="AH198" s="2"/>
    </row>
    <row r="199" spans="1:34" ht="0.75" customHeight="1">
      <c r="AF199" s="2"/>
      <c r="AG199" s="2"/>
      <c r="AH199" s="2"/>
    </row>
    <row r="200" spans="1:34" ht="16.5" customHeight="1">
      <c r="D200" s="15" t="s">
        <v>44</v>
      </c>
      <c r="E200" s="15"/>
      <c r="F200" s="15"/>
      <c r="I200" s="16">
        <v>45016</v>
      </c>
      <c r="J200" s="16"/>
      <c r="L200" s="17">
        <v>1699.01</v>
      </c>
      <c r="M200" s="17"/>
      <c r="O200" s="12" t="s">
        <v>10</v>
      </c>
      <c r="P200" s="12"/>
      <c r="Q200" s="12"/>
      <c r="R200" s="12"/>
      <c r="S200" s="12"/>
      <c r="U200" s="17">
        <v>1392.63</v>
      </c>
      <c r="V200" s="17"/>
      <c r="W200" s="17"/>
      <c r="X200" s="17"/>
      <c r="Z200" s="17">
        <v>306.38</v>
      </c>
      <c r="AA200" s="17"/>
      <c r="AD200" s="10">
        <v>1699.01</v>
      </c>
      <c r="AF200" s="2"/>
      <c r="AG200" s="2"/>
      <c r="AH200" s="2"/>
    </row>
    <row r="201" spans="1:34" ht="1.5" customHeight="1">
      <c r="AF201" s="2"/>
      <c r="AG201" s="2"/>
      <c r="AH201" s="2"/>
    </row>
    <row r="202" spans="1:34" ht="16.5" customHeight="1">
      <c r="F202" s="18" t="s">
        <v>11</v>
      </c>
      <c r="G202" s="18"/>
      <c r="H202" s="18"/>
      <c r="I202" s="18"/>
      <c r="J202" s="18"/>
      <c r="L202" s="19">
        <v>1699.01</v>
      </c>
      <c r="M202" s="19"/>
      <c r="U202" s="19">
        <v>1392.63</v>
      </c>
      <c r="V202" s="19"/>
      <c r="W202" s="19"/>
      <c r="X202" s="19"/>
      <c r="Z202" s="19">
        <v>306.38</v>
      </c>
      <c r="AA202" s="19"/>
      <c r="AD202" s="20">
        <v>1699.01</v>
      </c>
      <c r="AF202" s="2"/>
      <c r="AG202" s="2"/>
      <c r="AH202" s="2"/>
    </row>
    <row r="203" spans="1:34" ht="1.5" customHeight="1">
      <c r="AF203" s="2"/>
      <c r="AG203" s="2"/>
      <c r="AH203" s="2"/>
    </row>
    <row r="204" spans="1:34" ht="17.25" customHeight="1">
      <c r="A204" s="12" t="s">
        <v>45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Q204" s="13" t="s">
        <v>1</v>
      </c>
      <c r="S204" s="11"/>
      <c r="T204" s="11"/>
      <c r="U204" s="11"/>
      <c r="W204" s="13" t="s">
        <v>2</v>
      </c>
      <c r="AA204" s="11"/>
      <c r="AB204" s="11"/>
      <c r="AF204" s="2"/>
      <c r="AG204" s="2"/>
      <c r="AH204" s="2"/>
    </row>
    <row r="205" spans="1:34" ht="16.5" customHeight="1">
      <c r="D205" s="14" t="s">
        <v>3</v>
      </c>
      <c r="E205" s="14"/>
      <c r="F205" s="14"/>
      <c r="I205" s="11" t="s">
        <v>4</v>
      </c>
      <c r="J205" s="11"/>
      <c r="L205" s="14" t="s">
        <v>5</v>
      </c>
      <c r="M205" s="14"/>
      <c r="O205" s="11" t="s">
        <v>6</v>
      </c>
      <c r="P205" s="11"/>
      <c r="Q205" s="11"/>
      <c r="R205" s="11"/>
      <c r="S205" s="11"/>
      <c r="U205" s="14" t="s">
        <v>7</v>
      </c>
      <c r="V205" s="14"/>
      <c r="W205" s="14"/>
      <c r="X205" s="14"/>
      <c r="Z205" s="14" t="s">
        <v>8</v>
      </c>
      <c r="AA205" s="14"/>
      <c r="AD205" s="8" t="s">
        <v>9</v>
      </c>
      <c r="AF205" s="2"/>
      <c r="AG205" s="2"/>
      <c r="AH205" s="3" t="s">
        <v>131</v>
      </c>
    </row>
    <row r="206" spans="1:34" ht="17.25" customHeight="1">
      <c r="D206" s="15"/>
      <c r="E206" s="15"/>
      <c r="F206" s="15"/>
      <c r="I206" s="16">
        <v>45198</v>
      </c>
      <c r="J206" s="16"/>
      <c r="L206" s="17">
        <v>1221.57</v>
      </c>
      <c r="M206" s="17"/>
      <c r="O206" s="12" t="s">
        <v>21</v>
      </c>
      <c r="P206" s="12"/>
      <c r="Q206" s="12"/>
      <c r="R206" s="12"/>
      <c r="S206" s="12"/>
      <c r="U206" s="17"/>
      <c r="V206" s="17"/>
      <c r="W206" s="17"/>
      <c r="X206" s="17"/>
      <c r="Z206" s="17"/>
      <c r="AA206" s="17"/>
      <c r="AD206" s="10"/>
      <c r="AF206" s="2"/>
      <c r="AG206" s="2"/>
      <c r="AH206" s="2"/>
    </row>
    <row r="207" spans="1:34" ht="0.75" customHeight="1">
      <c r="AF207" s="2"/>
      <c r="AG207" s="2"/>
      <c r="AH207" s="2"/>
    </row>
    <row r="208" spans="1:34" ht="17.25" customHeight="1">
      <c r="D208" s="15"/>
      <c r="E208" s="15"/>
      <c r="F208" s="15"/>
      <c r="I208" s="16">
        <v>45198</v>
      </c>
      <c r="J208" s="16"/>
      <c r="L208" s="17">
        <v>437.38</v>
      </c>
      <c r="M208" s="17"/>
      <c r="O208" s="12" t="s">
        <v>21</v>
      </c>
      <c r="P208" s="12"/>
      <c r="Q208" s="12"/>
      <c r="R208" s="12"/>
      <c r="S208" s="12"/>
      <c r="U208" s="17"/>
      <c r="V208" s="17"/>
      <c r="W208" s="17"/>
      <c r="X208" s="17"/>
      <c r="Z208" s="17"/>
      <c r="AA208" s="17"/>
      <c r="AD208" s="10"/>
      <c r="AF208" s="2"/>
      <c r="AG208" s="2"/>
      <c r="AH208" s="2"/>
    </row>
    <row r="209" spans="4:34" ht="0.75" customHeight="1">
      <c r="AF209" s="2"/>
      <c r="AG209" s="2"/>
      <c r="AH209" s="2"/>
    </row>
    <row r="210" spans="4:34" ht="17.25" customHeight="1">
      <c r="D210" s="15"/>
      <c r="E210" s="15"/>
      <c r="F210" s="15"/>
      <c r="I210" s="16">
        <v>45198</v>
      </c>
      <c r="J210" s="16"/>
      <c r="L210" s="17">
        <v>361.3</v>
      </c>
      <c r="M210" s="17"/>
      <c r="O210" s="12" t="s">
        <v>21</v>
      </c>
      <c r="P210" s="12"/>
      <c r="Q210" s="12"/>
      <c r="R210" s="12"/>
      <c r="S210" s="12"/>
      <c r="U210" s="17"/>
      <c r="V210" s="17"/>
      <c r="W210" s="17"/>
      <c r="X210" s="17"/>
      <c r="Z210" s="17"/>
      <c r="AA210" s="17"/>
      <c r="AD210" s="10"/>
      <c r="AF210" s="2"/>
      <c r="AG210" s="2"/>
      <c r="AH210" s="2"/>
    </row>
    <row r="211" spans="4:34" ht="0.75" customHeight="1">
      <c r="AF211" s="2"/>
      <c r="AG211" s="2"/>
      <c r="AH211" s="2"/>
    </row>
    <row r="212" spans="4:34" ht="17.25" customHeight="1">
      <c r="D212" s="15"/>
      <c r="E212" s="15"/>
      <c r="F212" s="15"/>
      <c r="I212" s="16">
        <v>45198</v>
      </c>
      <c r="J212" s="16"/>
      <c r="L212" s="17">
        <v>442.7</v>
      </c>
      <c r="M212" s="17"/>
      <c r="O212" s="12" t="s">
        <v>21</v>
      </c>
      <c r="P212" s="12"/>
      <c r="Q212" s="12"/>
      <c r="R212" s="12"/>
      <c r="S212" s="12"/>
      <c r="U212" s="17"/>
      <c r="V212" s="17"/>
      <c r="W212" s="17"/>
      <c r="X212" s="17"/>
      <c r="Z212" s="17"/>
      <c r="AA212" s="17"/>
      <c r="AD212" s="10"/>
      <c r="AF212" s="2"/>
      <c r="AG212" s="2"/>
      <c r="AH212" s="2"/>
    </row>
    <row r="213" spans="4:34" ht="0.75" customHeight="1">
      <c r="AF213" s="2"/>
      <c r="AG213" s="2"/>
      <c r="AH213" s="2"/>
    </row>
    <row r="214" spans="4:34" ht="17.25" customHeight="1">
      <c r="D214" s="15"/>
      <c r="E214" s="15"/>
      <c r="F214" s="15"/>
      <c r="I214" s="16">
        <v>45198</v>
      </c>
      <c r="J214" s="16"/>
      <c r="L214" s="17">
        <v>352.41</v>
      </c>
      <c r="M214" s="17"/>
      <c r="O214" s="12" t="s">
        <v>21</v>
      </c>
      <c r="P214" s="12"/>
      <c r="Q214" s="12"/>
      <c r="R214" s="12"/>
      <c r="S214" s="12"/>
      <c r="U214" s="17"/>
      <c r="V214" s="17"/>
      <c r="W214" s="17"/>
      <c r="X214" s="17"/>
      <c r="Z214" s="17"/>
      <c r="AA214" s="17"/>
      <c r="AD214" s="10"/>
      <c r="AF214" s="2"/>
      <c r="AG214" s="2"/>
      <c r="AH214" s="2"/>
    </row>
    <row r="215" spans="4:34" ht="0.75" customHeight="1">
      <c r="AF215" s="2"/>
      <c r="AG215" s="2"/>
      <c r="AH215" s="2"/>
    </row>
    <row r="216" spans="4:34" ht="17.25" customHeight="1">
      <c r="D216" s="15"/>
      <c r="E216" s="15"/>
      <c r="F216" s="15"/>
      <c r="I216" s="16">
        <v>45198</v>
      </c>
      <c r="J216" s="16"/>
      <c r="L216" s="17">
        <v>1232.76</v>
      </c>
      <c r="M216" s="17"/>
      <c r="O216" s="12" t="s">
        <v>21</v>
      </c>
      <c r="P216" s="12"/>
      <c r="Q216" s="12"/>
      <c r="R216" s="12"/>
      <c r="S216" s="12"/>
      <c r="U216" s="17"/>
      <c r="V216" s="17"/>
      <c r="W216" s="17"/>
      <c r="X216" s="17"/>
      <c r="Z216" s="17"/>
      <c r="AA216" s="17"/>
      <c r="AD216" s="10"/>
      <c r="AF216" s="2"/>
      <c r="AG216" s="2"/>
      <c r="AH216" s="2"/>
    </row>
    <row r="217" spans="4:34" ht="0.75" customHeight="1">
      <c r="AF217" s="2"/>
      <c r="AG217" s="2"/>
      <c r="AH217" s="2"/>
    </row>
    <row r="218" spans="4:34" ht="17.25" customHeight="1">
      <c r="D218" s="15"/>
      <c r="E218" s="15"/>
      <c r="F218" s="15"/>
      <c r="I218" s="16">
        <v>45198</v>
      </c>
      <c r="J218" s="16"/>
      <c r="L218" s="17">
        <v>433.98</v>
      </c>
      <c r="M218" s="17"/>
      <c r="O218" s="12" t="s">
        <v>21</v>
      </c>
      <c r="P218" s="12"/>
      <c r="Q218" s="12"/>
      <c r="R218" s="12"/>
      <c r="S218" s="12"/>
      <c r="U218" s="17"/>
      <c r="V218" s="17"/>
      <c r="W218" s="17"/>
      <c r="X218" s="17"/>
      <c r="Z218" s="17"/>
      <c r="AA218" s="17"/>
      <c r="AD218" s="10"/>
      <c r="AF218" s="2"/>
      <c r="AG218" s="2"/>
      <c r="AH218" s="2"/>
    </row>
    <row r="219" spans="4:34" ht="0.75" customHeight="1">
      <c r="AF219" s="2"/>
      <c r="AG219" s="2"/>
      <c r="AH219" s="2"/>
    </row>
    <row r="220" spans="4:34" ht="17.25" customHeight="1">
      <c r="D220" s="15"/>
      <c r="E220" s="15"/>
      <c r="F220" s="15"/>
      <c r="I220" s="16">
        <v>45198</v>
      </c>
      <c r="J220" s="16"/>
      <c r="L220" s="17">
        <v>1232.76</v>
      </c>
      <c r="M220" s="17"/>
      <c r="O220" s="12" t="s">
        <v>21</v>
      </c>
      <c r="P220" s="12"/>
      <c r="Q220" s="12"/>
      <c r="R220" s="12"/>
      <c r="S220" s="12"/>
      <c r="U220" s="17"/>
      <c r="V220" s="17"/>
      <c r="W220" s="17"/>
      <c r="X220" s="17"/>
      <c r="Z220" s="17"/>
      <c r="AA220" s="17"/>
      <c r="AD220" s="10"/>
      <c r="AF220" s="2"/>
      <c r="AG220" s="2"/>
      <c r="AH220" s="2"/>
    </row>
    <row r="221" spans="4:34" ht="0.75" customHeight="1">
      <c r="AF221" s="2"/>
      <c r="AG221" s="2"/>
      <c r="AH221" s="2"/>
    </row>
    <row r="222" spans="4:34" ht="17.25" customHeight="1">
      <c r="D222" s="15"/>
      <c r="E222" s="15"/>
      <c r="F222" s="15"/>
      <c r="I222" s="16">
        <v>45215</v>
      </c>
      <c r="J222" s="16"/>
      <c r="L222" s="17">
        <v>433.98</v>
      </c>
      <c r="M222" s="17"/>
      <c r="O222" s="12" t="s">
        <v>21</v>
      </c>
      <c r="P222" s="12"/>
      <c r="Q222" s="12"/>
      <c r="R222" s="12"/>
      <c r="S222" s="12"/>
      <c r="U222" s="17"/>
      <c r="V222" s="17"/>
      <c r="W222" s="17"/>
      <c r="X222" s="17"/>
      <c r="Z222" s="17"/>
      <c r="AA222" s="17"/>
      <c r="AD222" s="10"/>
      <c r="AF222" s="2"/>
      <c r="AG222" s="2"/>
      <c r="AH222" s="2"/>
    </row>
    <row r="223" spans="4:34" ht="0.75" customHeight="1">
      <c r="AF223" s="2"/>
      <c r="AG223" s="2"/>
      <c r="AH223" s="2"/>
    </row>
    <row r="224" spans="4:34" ht="17.25" customHeight="1">
      <c r="D224" s="15"/>
      <c r="E224" s="15"/>
      <c r="F224" s="15"/>
      <c r="I224" s="16">
        <v>45215</v>
      </c>
      <c r="J224" s="16"/>
      <c r="L224" s="17">
        <v>1232.76</v>
      </c>
      <c r="M224" s="17"/>
      <c r="O224" s="12" t="s">
        <v>21</v>
      </c>
      <c r="P224" s="12"/>
      <c r="Q224" s="12"/>
      <c r="R224" s="12"/>
      <c r="S224" s="12"/>
      <c r="U224" s="17"/>
      <c r="V224" s="17"/>
      <c r="W224" s="17"/>
      <c r="X224" s="17"/>
      <c r="Z224" s="17"/>
      <c r="AA224" s="17"/>
      <c r="AD224" s="10"/>
      <c r="AF224" s="2"/>
      <c r="AG224" s="2"/>
      <c r="AH224" s="2"/>
    </row>
    <row r="225" spans="4:34" ht="0.75" customHeight="1">
      <c r="AF225" s="2"/>
      <c r="AG225" s="2"/>
      <c r="AH225" s="2"/>
    </row>
    <row r="226" spans="4:34" ht="17.25" customHeight="1">
      <c r="D226" s="15"/>
      <c r="E226" s="15"/>
      <c r="F226" s="15"/>
      <c r="I226" s="16">
        <v>45218</v>
      </c>
      <c r="J226" s="16"/>
      <c r="L226" s="17">
        <v>433.98</v>
      </c>
      <c r="M226" s="17"/>
      <c r="O226" s="12" t="s">
        <v>21</v>
      </c>
      <c r="P226" s="12"/>
      <c r="Q226" s="12"/>
      <c r="R226" s="12"/>
      <c r="S226" s="12"/>
      <c r="U226" s="17"/>
      <c r="V226" s="17"/>
      <c r="W226" s="17"/>
      <c r="X226" s="17"/>
      <c r="Z226" s="17"/>
      <c r="AA226" s="17"/>
      <c r="AD226" s="10"/>
      <c r="AF226" s="2"/>
      <c r="AG226" s="2"/>
      <c r="AH226" s="2"/>
    </row>
    <row r="227" spans="4:34" ht="0.75" customHeight="1">
      <c r="AF227" s="2"/>
      <c r="AG227" s="2"/>
      <c r="AH227" s="2"/>
    </row>
    <row r="228" spans="4:34" ht="17.25" customHeight="1">
      <c r="D228" s="15"/>
      <c r="E228" s="15"/>
      <c r="F228" s="15"/>
      <c r="I228" s="16">
        <v>45218</v>
      </c>
      <c r="J228" s="16"/>
      <c r="L228" s="17">
        <v>1315.8</v>
      </c>
      <c r="M228" s="17"/>
      <c r="O228" s="12" t="s">
        <v>21</v>
      </c>
      <c r="P228" s="12"/>
      <c r="Q228" s="12"/>
      <c r="R228" s="12"/>
      <c r="S228" s="12"/>
      <c r="U228" s="17"/>
      <c r="V228" s="17"/>
      <c r="W228" s="17"/>
      <c r="X228" s="17"/>
      <c r="Z228" s="17"/>
      <c r="AA228" s="17"/>
      <c r="AD228" s="10"/>
      <c r="AF228" s="2"/>
      <c r="AG228" s="2"/>
      <c r="AH228" s="2"/>
    </row>
    <row r="229" spans="4:34" ht="0.75" customHeight="1">
      <c r="AF229" s="2"/>
      <c r="AG229" s="2"/>
      <c r="AH229" s="2"/>
    </row>
    <row r="230" spans="4:34" ht="17.25" customHeight="1">
      <c r="D230" s="15"/>
      <c r="E230" s="15"/>
      <c r="F230" s="15"/>
      <c r="I230" s="16">
        <v>45219</v>
      </c>
      <c r="J230" s="16"/>
      <c r="L230" s="17">
        <v>253.68</v>
      </c>
      <c r="M230" s="17"/>
      <c r="O230" s="12" t="s">
        <v>21</v>
      </c>
      <c r="P230" s="12"/>
      <c r="Q230" s="12"/>
      <c r="R230" s="12"/>
      <c r="S230" s="12"/>
      <c r="U230" s="17"/>
      <c r="V230" s="17"/>
      <c r="W230" s="17"/>
      <c r="X230" s="17"/>
      <c r="Z230" s="17"/>
      <c r="AA230" s="17"/>
      <c r="AD230" s="10"/>
      <c r="AF230" s="2"/>
      <c r="AG230" s="2"/>
      <c r="AH230" s="2"/>
    </row>
    <row r="231" spans="4:34" ht="0.75" customHeight="1">
      <c r="AF231" s="2"/>
      <c r="AG231" s="2"/>
      <c r="AH231" s="2"/>
    </row>
    <row r="232" spans="4:34" ht="17.25" customHeight="1">
      <c r="D232" s="15"/>
      <c r="E232" s="15"/>
      <c r="F232" s="15"/>
      <c r="I232" s="16">
        <v>45222</v>
      </c>
      <c r="J232" s="16"/>
      <c r="L232" s="17">
        <v>1262.0999999999999</v>
      </c>
      <c r="M232" s="17"/>
      <c r="O232" s="12" t="s">
        <v>21</v>
      </c>
      <c r="P232" s="12"/>
      <c r="Q232" s="12"/>
      <c r="R232" s="12"/>
      <c r="S232" s="12"/>
      <c r="U232" s="17"/>
      <c r="V232" s="17"/>
      <c r="W232" s="17"/>
      <c r="X232" s="17"/>
      <c r="Z232" s="17"/>
      <c r="AA232" s="17"/>
      <c r="AD232" s="10"/>
      <c r="AF232" s="2"/>
      <c r="AG232" s="2"/>
      <c r="AH232" s="2"/>
    </row>
    <row r="233" spans="4:34" ht="0.75" customHeight="1">
      <c r="AF233" s="2"/>
      <c r="AG233" s="2"/>
      <c r="AH233" s="2"/>
    </row>
    <row r="234" spans="4:34" ht="17.25" customHeight="1">
      <c r="D234" s="15"/>
      <c r="E234" s="15"/>
      <c r="F234" s="15"/>
      <c r="I234" s="16">
        <v>45225</v>
      </c>
      <c r="J234" s="16"/>
      <c r="L234" s="17">
        <v>253.68</v>
      </c>
      <c r="M234" s="17"/>
      <c r="O234" s="12" t="s">
        <v>21</v>
      </c>
      <c r="P234" s="12"/>
      <c r="Q234" s="12"/>
      <c r="R234" s="12"/>
      <c r="S234" s="12"/>
      <c r="U234" s="17"/>
      <c r="V234" s="17"/>
      <c r="W234" s="17"/>
      <c r="X234" s="17"/>
      <c r="Z234" s="17"/>
      <c r="AA234" s="17"/>
      <c r="AD234" s="10"/>
      <c r="AF234" s="2"/>
      <c r="AG234" s="2"/>
      <c r="AH234" s="2"/>
    </row>
    <row r="235" spans="4:34" ht="0.75" customHeight="1">
      <c r="AF235" s="2"/>
      <c r="AG235" s="2"/>
      <c r="AH235" s="2"/>
    </row>
    <row r="236" spans="4:34" ht="17.25" customHeight="1">
      <c r="D236" s="15"/>
      <c r="E236" s="15"/>
      <c r="F236" s="15"/>
      <c r="I236" s="16">
        <v>45225</v>
      </c>
      <c r="J236" s="16"/>
      <c r="L236" s="17">
        <v>1262.0999999999999</v>
      </c>
      <c r="M236" s="17"/>
      <c r="O236" s="12" t="s">
        <v>21</v>
      </c>
      <c r="P236" s="12"/>
      <c r="Q236" s="12"/>
      <c r="R236" s="12"/>
      <c r="S236" s="12"/>
      <c r="U236" s="17"/>
      <c r="V236" s="17"/>
      <c r="W236" s="17"/>
      <c r="X236" s="17"/>
      <c r="Z236" s="17"/>
      <c r="AA236" s="17"/>
      <c r="AD236" s="10"/>
      <c r="AF236" s="2"/>
      <c r="AG236" s="2"/>
      <c r="AH236" s="2"/>
    </row>
    <row r="237" spans="4:34" ht="0.75" customHeight="1">
      <c r="AF237" s="2"/>
      <c r="AG237" s="2"/>
      <c r="AH237" s="2"/>
    </row>
    <row r="238" spans="4:34" ht="17.25" customHeight="1">
      <c r="D238" s="15"/>
      <c r="E238" s="15"/>
      <c r="F238" s="15"/>
      <c r="I238" s="16">
        <v>45229</v>
      </c>
      <c r="J238" s="16"/>
      <c r="L238" s="17">
        <v>270.26</v>
      </c>
      <c r="M238" s="17"/>
      <c r="O238" s="12" t="s">
        <v>21</v>
      </c>
      <c r="P238" s="12"/>
      <c r="Q238" s="12"/>
      <c r="R238" s="12"/>
      <c r="S238" s="12"/>
      <c r="U238" s="17"/>
      <c r="V238" s="17"/>
      <c r="W238" s="17"/>
      <c r="X238" s="17"/>
      <c r="Z238" s="17"/>
      <c r="AA238" s="17"/>
      <c r="AD238" s="10"/>
      <c r="AF238" s="2"/>
      <c r="AG238" s="2"/>
      <c r="AH238" s="2"/>
    </row>
    <row r="239" spans="4:34" ht="0.75" customHeight="1">
      <c r="AF239" s="2"/>
      <c r="AG239" s="2"/>
      <c r="AH239" s="2"/>
    </row>
    <row r="240" spans="4:34" ht="17.25" customHeight="1">
      <c r="D240" s="15"/>
      <c r="E240" s="15"/>
      <c r="F240" s="15"/>
      <c r="I240" s="16">
        <v>45229</v>
      </c>
      <c r="J240" s="16"/>
      <c r="L240" s="17">
        <v>1326.14</v>
      </c>
      <c r="M240" s="17"/>
      <c r="O240" s="12" t="s">
        <v>21</v>
      </c>
      <c r="P240" s="12"/>
      <c r="Q240" s="12"/>
      <c r="R240" s="12"/>
      <c r="S240" s="12"/>
      <c r="U240" s="17"/>
      <c r="V240" s="17"/>
      <c r="W240" s="17"/>
      <c r="X240" s="17"/>
      <c r="Z240" s="17"/>
      <c r="AA240" s="17"/>
      <c r="AD240" s="10"/>
      <c r="AF240" s="2"/>
      <c r="AG240" s="2"/>
      <c r="AH240" s="2"/>
    </row>
    <row r="241" spans="1:34" ht="0.75" customHeight="1">
      <c r="AF241" s="2"/>
      <c r="AG241" s="2"/>
      <c r="AH241" s="2"/>
    </row>
    <row r="242" spans="1:34" ht="17.25" customHeight="1">
      <c r="D242" s="15"/>
      <c r="E242" s="15"/>
      <c r="F242" s="15"/>
      <c r="I242" s="16">
        <v>45239</v>
      </c>
      <c r="J242" s="16"/>
      <c r="L242" s="17">
        <v>255.52</v>
      </c>
      <c r="M242" s="17"/>
      <c r="O242" s="12" t="s">
        <v>21</v>
      </c>
      <c r="P242" s="12"/>
      <c r="Q242" s="12"/>
      <c r="R242" s="12"/>
      <c r="S242" s="12"/>
      <c r="U242" s="17"/>
      <c r="V242" s="17"/>
      <c r="W242" s="17"/>
      <c r="X242" s="17"/>
      <c r="Z242" s="17"/>
      <c r="AA242" s="17"/>
      <c r="AD242" s="10"/>
      <c r="AF242" s="2"/>
      <c r="AG242" s="2"/>
      <c r="AH242" s="2"/>
    </row>
    <row r="243" spans="1:34" ht="0.75" customHeight="1">
      <c r="AF243" s="2"/>
      <c r="AG243" s="2"/>
      <c r="AH243" s="2"/>
    </row>
    <row r="244" spans="1:34" ht="17.25" customHeight="1">
      <c r="D244" s="15"/>
      <c r="E244" s="15"/>
      <c r="F244" s="15"/>
      <c r="I244" s="16">
        <v>45240</v>
      </c>
      <c r="J244" s="16"/>
      <c r="L244" s="17">
        <v>1195.3800000000001</v>
      </c>
      <c r="M244" s="17"/>
      <c r="O244" s="12" t="s">
        <v>21</v>
      </c>
      <c r="P244" s="12"/>
      <c r="Q244" s="12"/>
      <c r="R244" s="12"/>
      <c r="S244" s="12"/>
      <c r="U244" s="17"/>
      <c r="V244" s="17"/>
      <c r="W244" s="17"/>
      <c r="X244" s="17"/>
      <c r="Z244" s="17"/>
      <c r="AA244" s="17"/>
      <c r="AD244" s="10"/>
      <c r="AF244" s="2"/>
      <c r="AG244" s="2"/>
      <c r="AH244" s="2"/>
    </row>
    <row r="245" spans="1:34" ht="0.75" customHeight="1">
      <c r="AF245" s="2"/>
      <c r="AG245" s="2"/>
      <c r="AH245" s="2"/>
    </row>
    <row r="246" spans="1:34" ht="17.25" customHeight="1">
      <c r="F246" s="18" t="s">
        <v>11</v>
      </c>
      <c r="G246" s="18"/>
      <c r="H246" s="18"/>
      <c r="I246" s="18"/>
      <c r="J246" s="18"/>
      <c r="L246" s="19">
        <v>15210.24</v>
      </c>
      <c r="M246" s="19"/>
      <c r="U246" s="19">
        <v>0</v>
      </c>
      <c r="V246" s="19"/>
      <c r="W246" s="19"/>
      <c r="X246" s="19"/>
      <c r="Z246" s="19">
        <v>0</v>
      </c>
      <c r="AA246" s="19"/>
      <c r="AD246" s="20">
        <v>0</v>
      </c>
      <c r="AF246" s="2"/>
      <c r="AG246" s="2"/>
      <c r="AH246" s="2"/>
    </row>
    <row r="247" spans="1:34" ht="1.5" customHeight="1">
      <c r="AF247" s="2"/>
      <c r="AG247" s="2"/>
      <c r="AH247" s="2"/>
    </row>
    <row r="248" spans="1:34" ht="16.5" customHeight="1">
      <c r="A248" s="12" t="s">
        <v>46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Q248" s="13" t="s">
        <v>1</v>
      </c>
      <c r="S248" s="11"/>
      <c r="T248" s="11"/>
      <c r="U248" s="11"/>
      <c r="W248" s="13" t="s">
        <v>2</v>
      </c>
      <c r="AA248" s="11"/>
      <c r="AB248" s="11"/>
      <c r="AF248" s="2"/>
      <c r="AG248" s="2"/>
      <c r="AH248" s="2"/>
    </row>
    <row r="249" spans="1:34" ht="16.5" customHeight="1">
      <c r="D249" s="14" t="s">
        <v>3</v>
      </c>
      <c r="E249" s="14"/>
      <c r="F249" s="14"/>
      <c r="I249" s="11" t="s">
        <v>4</v>
      </c>
      <c r="J249" s="11"/>
      <c r="L249" s="14" t="s">
        <v>5</v>
      </c>
      <c r="M249" s="14"/>
      <c r="O249" s="11" t="s">
        <v>6</v>
      </c>
      <c r="P249" s="11"/>
      <c r="Q249" s="11"/>
      <c r="R249" s="11"/>
      <c r="S249" s="11"/>
      <c r="U249" s="14" t="s">
        <v>7</v>
      </c>
      <c r="V249" s="14"/>
      <c r="W249" s="14"/>
      <c r="X249" s="14"/>
      <c r="Z249" s="14" t="s">
        <v>8</v>
      </c>
      <c r="AA249" s="14"/>
      <c r="AD249" s="8" t="s">
        <v>9</v>
      </c>
      <c r="AF249" s="2"/>
      <c r="AG249" s="2" t="s">
        <v>121</v>
      </c>
      <c r="AH249" s="3" t="s">
        <v>105</v>
      </c>
    </row>
    <row r="250" spans="1:34" ht="0.75" customHeight="1">
      <c r="AF250" s="2"/>
      <c r="AG250" s="2"/>
      <c r="AH250" s="2"/>
    </row>
    <row r="251" spans="1:34" ht="16.5" customHeight="1">
      <c r="D251" s="15" t="s">
        <v>47</v>
      </c>
      <c r="E251" s="15"/>
      <c r="F251" s="15"/>
      <c r="I251" s="16">
        <v>44957</v>
      </c>
      <c r="J251" s="16"/>
      <c r="L251" s="17">
        <v>725.48</v>
      </c>
      <c r="M251" s="17"/>
      <c r="O251" s="12" t="s">
        <v>21</v>
      </c>
      <c r="P251" s="12"/>
      <c r="Q251" s="12"/>
      <c r="R251" s="12"/>
      <c r="S251" s="12"/>
      <c r="U251" s="17"/>
      <c r="V251" s="17"/>
      <c r="W251" s="17"/>
      <c r="X251" s="17"/>
      <c r="Z251" s="17"/>
      <c r="AA251" s="17"/>
      <c r="AD251" s="10"/>
      <c r="AF251" s="2"/>
      <c r="AG251" s="2" t="s">
        <v>106</v>
      </c>
      <c r="AH251" s="2"/>
    </row>
    <row r="252" spans="1:34" ht="1.5" customHeight="1">
      <c r="AF252" s="2"/>
      <c r="AG252" s="2"/>
      <c r="AH252" s="2"/>
    </row>
    <row r="253" spans="1:34" ht="16.5" customHeight="1">
      <c r="D253" s="15" t="s">
        <v>18</v>
      </c>
      <c r="E253" s="15"/>
      <c r="F253" s="15"/>
      <c r="I253" s="16">
        <v>44985</v>
      </c>
      <c r="J253" s="16"/>
      <c r="L253" s="17">
        <v>293.93</v>
      </c>
      <c r="M253" s="17"/>
      <c r="O253" s="12" t="s">
        <v>21</v>
      </c>
      <c r="P253" s="12"/>
      <c r="Q253" s="12"/>
      <c r="R253" s="12"/>
      <c r="S253" s="12"/>
      <c r="U253" s="17"/>
      <c r="V253" s="17"/>
      <c r="W253" s="17"/>
      <c r="X253" s="17"/>
      <c r="Z253" s="17"/>
      <c r="AA253" s="17"/>
      <c r="AD253" s="10"/>
      <c r="AF253" s="2"/>
      <c r="AG253" s="2" t="s">
        <v>107</v>
      </c>
      <c r="AH253" s="2"/>
    </row>
    <row r="254" spans="1:34" ht="1.5" customHeight="1">
      <c r="AF254" s="2"/>
      <c r="AG254" s="2"/>
      <c r="AH254" s="2"/>
    </row>
    <row r="255" spans="1:34" ht="1.5" customHeight="1">
      <c r="AF255" s="2"/>
      <c r="AG255" s="2"/>
      <c r="AH255" s="2"/>
    </row>
    <row r="256" spans="1:34" ht="16.5" customHeight="1">
      <c r="D256" s="15" t="s">
        <v>48</v>
      </c>
      <c r="E256" s="15"/>
      <c r="F256" s="15"/>
      <c r="I256" s="16">
        <v>45044</v>
      </c>
      <c r="J256" s="16"/>
      <c r="L256" s="17">
        <v>371.46</v>
      </c>
      <c r="M256" s="17"/>
      <c r="O256" s="12" t="s">
        <v>21</v>
      </c>
      <c r="P256" s="12"/>
      <c r="Q256" s="12"/>
      <c r="R256" s="12"/>
      <c r="S256" s="12"/>
      <c r="U256" s="17"/>
      <c r="V256" s="17"/>
      <c r="W256" s="17"/>
      <c r="X256" s="17"/>
      <c r="Z256" s="17"/>
      <c r="AA256" s="17"/>
      <c r="AD256" s="10"/>
      <c r="AF256" s="2"/>
      <c r="AG256" s="6" t="s">
        <v>109</v>
      </c>
      <c r="AH256" s="2"/>
    </row>
    <row r="257" spans="4:34" ht="1.5" customHeight="1">
      <c r="AF257" s="2"/>
      <c r="AG257" s="2"/>
      <c r="AH257" s="2"/>
    </row>
    <row r="258" spans="4:34" ht="16.5" customHeight="1">
      <c r="D258" s="15"/>
      <c r="E258" s="15"/>
      <c r="F258" s="15"/>
      <c r="I258" s="16">
        <v>45198</v>
      </c>
      <c r="J258" s="16"/>
      <c r="L258" s="17">
        <v>301.67</v>
      </c>
      <c r="M258" s="17"/>
      <c r="O258" s="12" t="s">
        <v>21</v>
      </c>
      <c r="P258" s="12"/>
      <c r="Q258" s="12"/>
      <c r="R258" s="12"/>
      <c r="S258" s="12"/>
      <c r="U258" s="17"/>
      <c r="V258" s="17"/>
      <c r="W258" s="17"/>
      <c r="X258" s="17"/>
      <c r="Z258" s="17"/>
      <c r="AA258" s="17"/>
      <c r="AD258" s="10"/>
      <c r="AF258" s="2"/>
      <c r="AG258" s="2" t="s">
        <v>108</v>
      </c>
      <c r="AH258" s="2"/>
    </row>
    <row r="259" spans="4:34" ht="1.5" customHeight="1">
      <c r="AF259" s="2"/>
      <c r="AG259" s="2"/>
      <c r="AH259" s="2"/>
    </row>
    <row r="260" spans="4:34" ht="16.5" customHeight="1">
      <c r="D260" s="15"/>
      <c r="E260" s="15"/>
      <c r="F260" s="15"/>
      <c r="I260" s="16">
        <v>45198</v>
      </c>
      <c r="J260" s="16"/>
      <c r="L260" s="17">
        <v>370.26</v>
      </c>
      <c r="M260" s="17"/>
      <c r="O260" s="12" t="s">
        <v>21</v>
      </c>
      <c r="P260" s="12"/>
      <c r="Q260" s="12"/>
      <c r="R260" s="12"/>
      <c r="S260" s="12"/>
      <c r="U260" s="17"/>
      <c r="V260" s="17"/>
      <c r="W260" s="17"/>
      <c r="X260" s="17"/>
      <c r="Z260" s="17"/>
      <c r="AA260" s="17"/>
      <c r="AD260" s="10"/>
      <c r="AF260" s="2"/>
      <c r="AG260" s="7" t="s">
        <v>110</v>
      </c>
      <c r="AH260" s="2"/>
    </row>
    <row r="261" spans="4:34" ht="1.5" customHeight="1">
      <c r="AF261" s="2"/>
      <c r="AG261" s="2"/>
      <c r="AH261" s="2"/>
    </row>
    <row r="262" spans="4:34" ht="1.5" customHeight="1">
      <c r="AF262" s="2"/>
      <c r="AG262" s="2"/>
      <c r="AH262" s="2"/>
    </row>
    <row r="263" spans="4:34" ht="16.5" customHeight="1">
      <c r="D263" s="15"/>
      <c r="E263" s="15"/>
      <c r="F263" s="15"/>
      <c r="I263" s="16">
        <v>45215</v>
      </c>
      <c r="J263" s="16"/>
      <c r="L263" s="17">
        <v>370.26</v>
      </c>
      <c r="M263" s="17"/>
      <c r="O263" s="12" t="s">
        <v>21</v>
      </c>
      <c r="P263" s="12"/>
      <c r="Q263" s="12"/>
      <c r="R263" s="12"/>
      <c r="S263" s="12"/>
      <c r="U263" s="17"/>
      <c r="V263" s="17"/>
      <c r="W263" s="17"/>
      <c r="X263" s="17"/>
      <c r="Z263" s="17"/>
      <c r="AA263" s="17"/>
      <c r="AD263" s="10"/>
      <c r="AF263" s="2"/>
      <c r="AG263" s="1" t="s">
        <v>111</v>
      </c>
      <c r="AH263" s="2"/>
    </row>
    <row r="264" spans="4:34" ht="1.5" customHeight="1">
      <c r="AF264" s="2"/>
      <c r="AG264" s="2"/>
      <c r="AH264" s="2"/>
    </row>
    <row r="265" spans="4:34" ht="16.5" customHeight="1">
      <c r="D265" s="15"/>
      <c r="E265" s="15"/>
      <c r="F265" s="15"/>
      <c r="I265" s="16">
        <v>45218</v>
      </c>
      <c r="J265" s="16"/>
      <c r="L265" s="17">
        <v>370.26</v>
      </c>
      <c r="M265" s="17"/>
      <c r="O265" s="12" t="s">
        <v>21</v>
      </c>
      <c r="P265" s="12"/>
      <c r="Q265" s="12"/>
      <c r="R265" s="12"/>
      <c r="S265" s="12"/>
      <c r="U265" s="17"/>
      <c r="V265" s="17"/>
      <c r="W265" s="17"/>
      <c r="X265" s="17"/>
      <c r="Z265" s="17"/>
      <c r="AA265" s="17"/>
      <c r="AD265" s="10"/>
      <c r="AF265" s="2"/>
      <c r="AG265" s="7" t="s">
        <v>112</v>
      </c>
      <c r="AH265" s="2"/>
    </row>
    <row r="266" spans="4:34" ht="1.5" customHeight="1">
      <c r="AF266" s="2"/>
      <c r="AG266" s="2"/>
      <c r="AH266" s="2"/>
    </row>
    <row r="267" spans="4:34" ht="16.5" customHeight="1">
      <c r="D267" s="15"/>
      <c r="E267" s="15"/>
      <c r="F267" s="15"/>
      <c r="I267" s="16">
        <v>45222</v>
      </c>
      <c r="J267" s="16"/>
      <c r="L267" s="17">
        <v>354.12</v>
      </c>
      <c r="M267" s="17"/>
      <c r="O267" s="12" t="s">
        <v>21</v>
      </c>
      <c r="P267" s="12"/>
      <c r="Q267" s="12"/>
      <c r="R267" s="12"/>
      <c r="S267" s="12"/>
      <c r="U267" s="17"/>
      <c r="V267" s="17"/>
      <c r="W267" s="17"/>
      <c r="X267" s="17"/>
      <c r="Z267" s="17"/>
      <c r="AA267" s="17"/>
      <c r="AD267" s="10"/>
      <c r="AF267" s="2"/>
      <c r="AG267" s="2" t="s">
        <v>113</v>
      </c>
      <c r="AH267" s="2"/>
    </row>
    <row r="268" spans="4:34" ht="1.5" customHeight="1">
      <c r="AF268" s="2"/>
      <c r="AG268" s="2"/>
      <c r="AH268" s="2"/>
    </row>
    <row r="269" spans="4:34" ht="16.5" customHeight="1">
      <c r="D269" s="15"/>
      <c r="E269" s="15"/>
      <c r="F269" s="15"/>
      <c r="I269" s="16">
        <v>45225</v>
      </c>
      <c r="J269" s="16"/>
      <c r="L269" s="17">
        <v>354.12</v>
      </c>
      <c r="M269" s="17"/>
      <c r="O269" s="12" t="s">
        <v>21</v>
      </c>
      <c r="P269" s="12"/>
      <c r="Q269" s="12"/>
      <c r="R269" s="12"/>
      <c r="S269" s="12"/>
      <c r="U269" s="17"/>
      <c r="V269" s="17"/>
      <c r="W269" s="17"/>
      <c r="X269" s="17"/>
      <c r="Z269" s="17"/>
      <c r="AA269" s="17"/>
      <c r="AD269" s="10"/>
      <c r="AF269" s="2"/>
      <c r="AG269" s="2" t="s">
        <v>114</v>
      </c>
      <c r="AH269" s="2"/>
    </row>
    <row r="270" spans="4:34" ht="1.5" customHeight="1">
      <c r="AF270" s="2"/>
      <c r="AG270" s="2"/>
      <c r="AH270" s="2"/>
    </row>
    <row r="271" spans="4:34" ht="16.5" customHeight="1">
      <c r="D271" s="15"/>
      <c r="E271" s="15"/>
      <c r="F271" s="15"/>
      <c r="I271" s="16">
        <v>45229</v>
      </c>
      <c r="J271" s="16"/>
      <c r="L271" s="17">
        <v>354.12</v>
      </c>
      <c r="M271" s="17"/>
      <c r="O271" s="12" t="s">
        <v>21</v>
      </c>
      <c r="P271" s="12"/>
      <c r="Q271" s="12"/>
      <c r="R271" s="12"/>
      <c r="S271" s="12"/>
      <c r="U271" s="17"/>
      <c r="V271" s="17"/>
      <c r="W271" s="17"/>
      <c r="X271" s="17"/>
      <c r="Z271" s="17"/>
      <c r="AA271" s="17"/>
      <c r="AD271" s="10"/>
      <c r="AF271" s="2"/>
      <c r="AG271" s="2" t="s">
        <v>115</v>
      </c>
      <c r="AH271" s="2"/>
    </row>
    <row r="272" spans="4:34" ht="1.5" customHeight="1">
      <c r="AF272" s="2"/>
      <c r="AG272" s="2"/>
      <c r="AH272" s="2"/>
    </row>
    <row r="273" spans="1:34" ht="16.5" customHeight="1">
      <c r="D273" s="15"/>
      <c r="E273" s="15"/>
      <c r="F273" s="15"/>
      <c r="I273" s="16">
        <v>45240</v>
      </c>
      <c r="J273" s="16"/>
      <c r="L273" s="17">
        <v>359.04</v>
      </c>
      <c r="M273" s="17"/>
      <c r="O273" s="12" t="s">
        <v>21</v>
      </c>
      <c r="P273" s="12"/>
      <c r="Q273" s="12"/>
      <c r="R273" s="12"/>
      <c r="S273" s="12"/>
      <c r="U273" s="17"/>
      <c r="V273" s="17"/>
      <c r="W273" s="17"/>
      <c r="X273" s="17"/>
      <c r="Z273" s="17"/>
      <c r="AA273" s="17"/>
      <c r="AD273" s="10"/>
      <c r="AF273" s="2"/>
      <c r="AG273" s="2" t="s">
        <v>116</v>
      </c>
      <c r="AH273" s="2"/>
    </row>
    <row r="274" spans="1:34" ht="1.5" customHeight="1">
      <c r="AF274" s="2"/>
      <c r="AG274" s="2"/>
      <c r="AH274" s="2"/>
    </row>
    <row r="275" spans="1:34" ht="16.5" customHeight="1">
      <c r="F275" s="18" t="s">
        <v>11</v>
      </c>
      <c r="G275" s="18"/>
      <c r="H275" s="18"/>
      <c r="I275" s="18"/>
      <c r="J275" s="18"/>
      <c r="L275" s="19">
        <v>4897.75</v>
      </c>
      <c r="M275" s="19"/>
      <c r="U275" s="19">
        <v>0</v>
      </c>
      <c r="V275" s="19"/>
      <c r="W275" s="19"/>
      <c r="X275" s="19"/>
      <c r="Z275" s="19">
        <v>0</v>
      </c>
      <c r="AA275" s="19"/>
      <c r="AD275" s="20">
        <v>0</v>
      </c>
      <c r="AF275" s="2"/>
      <c r="AG275" s="2"/>
      <c r="AH275" s="2"/>
    </row>
    <row r="276" spans="1:34" ht="1.5" customHeight="1">
      <c r="AF276" s="2"/>
      <c r="AG276" s="2"/>
      <c r="AH276" s="2"/>
    </row>
    <row r="277" spans="1:34" ht="16.5" customHeight="1">
      <c r="A277" s="12" t="s">
        <v>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Q277" s="13" t="s">
        <v>1</v>
      </c>
      <c r="S277" s="11"/>
      <c r="T277" s="11"/>
      <c r="U277" s="11"/>
      <c r="W277" s="13" t="s">
        <v>2</v>
      </c>
      <c r="AA277" s="11"/>
      <c r="AB277" s="11"/>
      <c r="AF277" s="2"/>
      <c r="AG277" s="2" t="s">
        <v>138</v>
      </c>
      <c r="AH277" s="3" t="s">
        <v>118</v>
      </c>
    </row>
    <row r="278" spans="1:34" ht="16.5" customHeight="1">
      <c r="D278" s="14" t="s">
        <v>3</v>
      </c>
      <c r="E278" s="14"/>
      <c r="F278" s="14"/>
      <c r="I278" s="11" t="s">
        <v>4</v>
      </c>
      <c r="J278" s="11"/>
      <c r="L278" s="14" t="s">
        <v>5</v>
      </c>
      <c r="M278" s="14"/>
      <c r="O278" s="11" t="s">
        <v>6</v>
      </c>
      <c r="P278" s="11"/>
      <c r="Q278" s="11"/>
      <c r="R278" s="11"/>
      <c r="S278" s="11"/>
      <c r="U278" s="14" t="s">
        <v>7</v>
      </c>
      <c r="V278" s="14"/>
      <c r="W278" s="14"/>
      <c r="X278" s="14"/>
      <c r="Z278" s="14" t="s">
        <v>8</v>
      </c>
      <c r="AA278" s="14"/>
      <c r="AD278" s="8" t="s">
        <v>9</v>
      </c>
      <c r="AF278" s="2"/>
      <c r="AG278" s="2" t="s">
        <v>137</v>
      </c>
      <c r="AH278" s="2"/>
    </row>
    <row r="279" spans="1:34" ht="0.75" customHeight="1">
      <c r="AF279" s="2"/>
      <c r="AG279" s="2"/>
      <c r="AH279" s="2"/>
    </row>
    <row r="280" spans="1:34" ht="16.5" customHeight="1">
      <c r="D280" s="15" t="s">
        <v>50</v>
      </c>
      <c r="E280" s="15"/>
      <c r="F280" s="15"/>
      <c r="I280" s="16">
        <v>45016</v>
      </c>
      <c r="J280" s="16"/>
      <c r="L280" s="17">
        <v>1500</v>
      </c>
      <c r="M280" s="17"/>
      <c r="O280" s="12" t="s">
        <v>10</v>
      </c>
      <c r="P280" s="12"/>
      <c r="Q280" s="12"/>
      <c r="R280" s="12"/>
      <c r="S280" s="12"/>
      <c r="U280" s="17"/>
      <c r="V280" s="17"/>
      <c r="W280" s="17"/>
      <c r="X280" s="17"/>
      <c r="Z280" s="17"/>
      <c r="AA280" s="17"/>
      <c r="AD280" s="10"/>
      <c r="AF280" s="2"/>
      <c r="AG280" s="2"/>
      <c r="AH280" s="2"/>
    </row>
    <row r="281" spans="1:34" ht="1.5" customHeight="1">
      <c r="AF281" s="2"/>
      <c r="AG281" s="2"/>
      <c r="AH281" s="2"/>
    </row>
    <row r="282" spans="1:34" ht="16.5" customHeight="1">
      <c r="F282" s="18" t="s">
        <v>11</v>
      </c>
      <c r="G282" s="18"/>
      <c r="H282" s="18"/>
      <c r="I282" s="18"/>
      <c r="J282" s="18"/>
      <c r="L282" s="19">
        <v>1500</v>
      </c>
      <c r="M282" s="19"/>
      <c r="U282" s="19">
        <v>0</v>
      </c>
      <c r="V282" s="19"/>
      <c r="W282" s="19"/>
      <c r="X282" s="19"/>
      <c r="Z282" s="19">
        <v>0</v>
      </c>
      <c r="AA282" s="19"/>
      <c r="AD282" s="20">
        <v>0</v>
      </c>
      <c r="AF282" s="2"/>
      <c r="AG282" s="2"/>
      <c r="AH282" s="2"/>
    </row>
    <row r="283" spans="1:34" ht="1.5" customHeight="1">
      <c r="AF283" s="2"/>
      <c r="AG283" s="2"/>
      <c r="AH283" s="2"/>
    </row>
    <row r="284" spans="1:34" ht="16.5" customHeight="1">
      <c r="A284" s="12" t="s">
        <v>51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Q284" s="13" t="s">
        <v>1</v>
      </c>
      <c r="S284" s="11"/>
      <c r="T284" s="11"/>
      <c r="U284" s="11"/>
      <c r="W284" s="13" t="s">
        <v>2</v>
      </c>
      <c r="AA284" s="11"/>
      <c r="AB284" s="11"/>
      <c r="AF284" s="2"/>
      <c r="AG284" s="2" t="s">
        <v>119</v>
      </c>
      <c r="AH284" s="2"/>
    </row>
    <row r="285" spans="1:34" ht="16.5" customHeight="1">
      <c r="D285" s="14" t="s">
        <v>3</v>
      </c>
      <c r="E285" s="14"/>
      <c r="F285" s="14"/>
      <c r="I285" s="11" t="s">
        <v>4</v>
      </c>
      <c r="J285" s="11"/>
      <c r="L285" s="14" t="s">
        <v>5</v>
      </c>
      <c r="M285" s="14"/>
      <c r="O285" s="11" t="s">
        <v>6</v>
      </c>
      <c r="P285" s="11"/>
      <c r="Q285" s="11"/>
      <c r="R285" s="11"/>
      <c r="S285" s="11"/>
      <c r="U285" s="14" t="s">
        <v>7</v>
      </c>
      <c r="V285" s="14"/>
      <c r="W285" s="14"/>
      <c r="X285" s="14"/>
      <c r="Z285" s="14" t="s">
        <v>8</v>
      </c>
      <c r="AA285" s="14"/>
      <c r="AD285" s="8" t="s">
        <v>9</v>
      </c>
      <c r="AF285" s="2"/>
      <c r="AG285" s="2"/>
      <c r="AH285" s="2"/>
    </row>
    <row r="286" spans="1:34" ht="0.75" customHeight="1">
      <c r="AF286" s="2"/>
      <c r="AG286" s="2"/>
      <c r="AH286" s="2"/>
    </row>
    <row r="287" spans="1:34" ht="16.5" customHeight="1">
      <c r="D287" s="15"/>
      <c r="E287" s="15"/>
      <c r="F287" s="15"/>
      <c r="I287" s="16">
        <v>45198</v>
      </c>
      <c r="J287" s="16"/>
      <c r="L287" s="17">
        <v>574.5</v>
      </c>
      <c r="M287" s="17"/>
      <c r="O287" s="12" t="s">
        <v>21</v>
      </c>
      <c r="P287" s="12"/>
      <c r="Q287" s="12"/>
      <c r="R287" s="12"/>
      <c r="S287" s="12"/>
      <c r="U287" s="17"/>
      <c r="V287" s="17"/>
      <c r="W287" s="17"/>
      <c r="X287" s="17"/>
      <c r="Z287" s="17"/>
      <c r="AA287" s="17"/>
      <c r="AD287" s="10"/>
      <c r="AF287" s="2"/>
      <c r="AG287" s="2"/>
      <c r="AH287" s="2"/>
    </row>
    <row r="288" spans="1:34" ht="1.5" customHeight="1">
      <c r="AF288" s="2"/>
      <c r="AG288" s="2"/>
      <c r="AH288" s="2"/>
    </row>
    <row r="289" spans="4:34" ht="16.5" customHeight="1">
      <c r="D289" s="15"/>
      <c r="E289" s="15"/>
      <c r="F289" s="15"/>
      <c r="I289" s="16">
        <v>45198</v>
      </c>
      <c r="J289" s="16"/>
      <c r="L289" s="17">
        <v>649.98</v>
      </c>
      <c r="M289" s="17"/>
      <c r="O289" s="12" t="s">
        <v>21</v>
      </c>
      <c r="P289" s="12"/>
      <c r="Q289" s="12"/>
      <c r="R289" s="12"/>
      <c r="S289" s="12"/>
      <c r="U289" s="17"/>
      <c r="V289" s="17"/>
      <c r="W289" s="17"/>
      <c r="X289" s="17"/>
      <c r="Z289" s="17"/>
      <c r="AA289" s="17"/>
      <c r="AD289" s="10"/>
      <c r="AF289" s="2"/>
      <c r="AG289" s="2"/>
      <c r="AH289" s="2"/>
    </row>
    <row r="290" spans="4:34" ht="1.5" customHeight="1">
      <c r="AF290" s="2"/>
      <c r="AG290" s="2"/>
      <c r="AH290" s="2"/>
    </row>
    <row r="291" spans="4:34" ht="16.5" customHeight="1">
      <c r="D291" s="15"/>
      <c r="E291" s="15"/>
      <c r="F291" s="15"/>
      <c r="I291" s="16">
        <v>45198</v>
      </c>
      <c r="J291" s="16"/>
      <c r="L291" s="17">
        <v>697.57</v>
      </c>
      <c r="M291" s="17"/>
      <c r="O291" s="12" t="s">
        <v>21</v>
      </c>
      <c r="P291" s="12"/>
      <c r="Q291" s="12"/>
      <c r="R291" s="12"/>
      <c r="S291" s="12"/>
      <c r="U291" s="17"/>
      <c r="V291" s="17"/>
      <c r="W291" s="17"/>
      <c r="X291" s="17"/>
      <c r="Z291" s="17"/>
      <c r="AA291" s="17"/>
      <c r="AD291" s="10"/>
      <c r="AF291" s="2"/>
      <c r="AG291" s="2"/>
      <c r="AH291" s="2"/>
    </row>
    <row r="292" spans="4:34" ht="1.5" customHeight="1">
      <c r="AF292" s="2"/>
      <c r="AG292" s="2"/>
      <c r="AH292" s="2"/>
    </row>
    <row r="293" spans="4:34" ht="16.5" customHeight="1">
      <c r="D293" s="15"/>
      <c r="E293" s="15"/>
      <c r="F293" s="15"/>
      <c r="I293" s="16">
        <v>45198</v>
      </c>
      <c r="J293" s="16"/>
      <c r="L293" s="17">
        <v>690.54</v>
      </c>
      <c r="M293" s="17"/>
      <c r="O293" s="12" t="s">
        <v>21</v>
      </c>
      <c r="P293" s="12"/>
      <c r="Q293" s="12"/>
      <c r="R293" s="12"/>
      <c r="S293" s="12"/>
      <c r="U293" s="17"/>
      <c r="V293" s="17"/>
      <c r="W293" s="17"/>
      <c r="X293" s="17"/>
      <c r="Z293" s="17"/>
      <c r="AA293" s="17"/>
      <c r="AD293" s="10"/>
      <c r="AF293" s="2"/>
      <c r="AG293" s="2"/>
      <c r="AH293" s="2"/>
    </row>
    <row r="294" spans="4:34" ht="1.5" customHeight="1">
      <c r="AF294" s="2"/>
      <c r="AG294" s="2"/>
      <c r="AH294" s="2"/>
    </row>
    <row r="295" spans="4:34" ht="16.5" customHeight="1">
      <c r="D295" s="15"/>
      <c r="E295" s="15"/>
      <c r="F295" s="15"/>
      <c r="I295" s="16">
        <v>45215</v>
      </c>
      <c r="J295" s="16"/>
      <c r="L295" s="17">
        <v>679.57</v>
      </c>
      <c r="M295" s="17"/>
      <c r="O295" s="12" t="s">
        <v>21</v>
      </c>
      <c r="P295" s="12"/>
      <c r="Q295" s="12"/>
      <c r="R295" s="12"/>
      <c r="S295" s="12"/>
      <c r="U295" s="17"/>
      <c r="V295" s="17"/>
      <c r="W295" s="17"/>
      <c r="X295" s="17"/>
      <c r="Z295" s="17"/>
      <c r="AA295" s="17"/>
      <c r="AD295" s="10"/>
      <c r="AF295" s="2"/>
      <c r="AG295" s="2"/>
      <c r="AH295" s="2"/>
    </row>
    <row r="296" spans="4:34" ht="1.5" customHeight="1">
      <c r="AF296" s="2"/>
      <c r="AG296" s="2"/>
      <c r="AH296" s="2"/>
    </row>
    <row r="297" spans="4:34" ht="16.5" customHeight="1">
      <c r="D297" s="15"/>
      <c r="E297" s="15"/>
      <c r="F297" s="15"/>
      <c r="I297" s="16">
        <v>45218</v>
      </c>
      <c r="J297" s="16"/>
      <c r="L297" s="17">
        <v>692.01</v>
      </c>
      <c r="M297" s="17"/>
      <c r="O297" s="12" t="s">
        <v>21</v>
      </c>
      <c r="P297" s="12"/>
      <c r="Q297" s="12"/>
      <c r="R297" s="12"/>
      <c r="S297" s="12"/>
      <c r="U297" s="17"/>
      <c r="V297" s="17"/>
      <c r="W297" s="17"/>
      <c r="X297" s="17"/>
      <c r="Z297" s="17"/>
      <c r="AA297" s="17"/>
      <c r="AD297" s="10"/>
      <c r="AF297" s="2"/>
      <c r="AG297" s="2"/>
      <c r="AH297" s="2"/>
    </row>
    <row r="298" spans="4:34" ht="1.5" customHeight="1">
      <c r="AF298" s="2"/>
      <c r="AG298" s="2"/>
      <c r="AH298" s="2"/>
    </row>
    <row r="299" spans="4:34" ht="16.5" customHeight="1">
      <c r="D299" s="15"/>
      <c r="E299" s="15"/>
      <c r="F299" s="15"/>
      <c r="I299" s="16">
        <v>45219</v>
      </c>
      <c r="J299" s="16"/>
      <c r="L299" s="17">
        <v>1205.47</v>
      </c>
      <c r="M299" s="17"/>
      <c r="O299" s="12" t="s">
        <v>21</v>
      </c>
      <c r="P299" s="12"/>
      <c r="Q299" s="12"/>
      <c r="R299" s="12"/>
      <c r="S299" s="12"/>
      <c r="U299" s="17"/>
      <c r="V299" s="17"/>
      <c r="W299" s="17"/>
      <c r="X299" s="17"/>
      <c r="Z299" s="17"/>
      <c r="AA299" s="17"/>
      <c r="AD299" s="10"/>
      <c r="AF299" s="2"/>
      <c r="AG299" s="2"/>
      <c r="AH299" s="2"/>
    </row>
    <row r="300" spans="4:34" ht="1.5" customHeight="1">
      <c r="AF300" s="2"/>
      <c r="AG300" s="2"/>
      <c r="AH300" s="2"/>
    </row>
    <row r="301" spans="4:34" ht="16.5" customHeight="1">
      <c r="D301" s="15"/>
      <c r="E301" s="15"/>
      <c r="F301" s="15"/>
      <c r="I301" s="16">
        <v>45225</v>
      </c>
      <c r="J301" s="16"/>
      <c r="L301" s="17">
        <v>1674.99</v>
      </c>
      <c r="M301" s="17"/>
      <c r="O301" s="12" t="s">
        <v>21</v>
      </c>
      <c r="P301" s="12"/>
      <c r="Q301" s="12"/>
      <c r="R301" s="12"/>
      <c r="S301" s="12"/>
      <c r="U301" s="17"/>
      <c r="V301" s="17"/>
      <c r="W301" s="17"/>
      <c r="X301" s="17"/>
      <c r="Z301" s="17"/>
      <c r="AA301" s="17"/>
      <c r="AD301" s="10"/>
      <c r="AF301" s="2"/>
      <c r="AG301" s="2"/>
      <c r="AH301" s="2"/>
    </row>
    <row r="302" spans="4:34" ht="1.5" customHeight="1">
      <c r="AF302" s="2"/>
      <c r="AG302" s="2"/>
      <c r="AH302" s="2"/>
    </row>
    <row r="303" spans="4:34" ht="16.5" customHeight="1">
      <c r="D303" s="15"/>
      <c r="E303" s="15"/>
      <c r="F303" s="15"/>
      <c r="I303" s="16">
        <v>45229</v>
      </c>
      <c r="J303" s="16"/>
      <c r="L303" s="17">
        <v>1821.48</v>
      </c>
      <c r="M303" s="17"/>
      <c r="O303" s="12" t="s">
        <v>21</v>
      </c>
      <c r="P303" s="12"/>
      <c r="Q303" s="12"/>
      <c r="R303" s="12"/>
      <c r="S303" s="12"/>
      <c r="U303" s="17"/>
      <c r="V303" s="17"/>
      <c r="W303" s="17"/>
      <c r="X303" s="17"/>
      <c r="Z303" s="17"/>
      <c r="AA303" s="17"/>
      <c r="AD303" s="10"/>
      <c r="AF303" s="2"/>
      <c r="AG303" s="2"/>
      <c r="AH303" s="2"/>
    </row>
    <row r="304" spans="4:34" ht="1.5" customHeight="1">
      <c r="AF304" s="2"/>
      <c r="AG304" s="2"/>
      <c r="AH304" s="2"/>
    </row>
    <row r="305" spans="1:34" ht="16.5" customHeight="1">
      <c r="D305" s="15"/>
      <c r="E305" s="15"/>
      <c r="F305" s="15"/>
      <c r="I305" s="16">
        <v>45239</v>
      </c>
      <c r="J305" s="16"/>
      <c r="L305" s="17">
        <v>1701.49</v>
      </c>
      <c r="M305" s="17"/>
      <c r="O305" s="12" t="s">
        <v>21</v>
      </c>
      <c r="P305" s="12"/>
      <c r="Q305" s="12"/>
      <c r="R305" s="12"/>
      <c r="S305" s="12"/>
      <c r="U305" s="17"/>
      <c r="V305" s="17"/>
      <c r="W305" s="17"/>
      <c r="X305" s="17"/>
      <c r="Z305" s="17"/>
      <c r="AA305" s="17"/>
      <c r="AD305" s="10"/>
      <c r="AF305" s="2"/>
      <c r="AG305" s="2"/>
      <c r="AH305" s="2"/>
    </row>
    <row r="306" spans="1:34" ht="1.5" customHeight="1">
      <c r="AF306" s="2"/>
      <c r="AG306" s="2"/>
      <c r="AH306" s="2"/>
    </row>
    <row r="307" spans="1:34" ht="16.5" customHeight="1">
      <c r="F307" s="18" t="s">
        <v>11</v>
      </c>
      <c r="G307" s="18"/>
      <c r="H307" s="18"/>
      <c r="I307" s="18"/>
      <c r="J307" s="18"/>
      <c r="L307" s="19">
        <v>10387.6</v>
      </c>
      <c r="M307" s="19"/>
      <c r="U307" s="19">
        <v>0</v>
      </c>
      <c r="V307" s="19"/>
      <c r="W307" s="19"/>
      <c r="X307" s="19"/>
      <c r="Z307" s="19">
        <v>0</v>
      </c>
      <c r="AA307" s="19"/>
      <c r="AD307" s="20">
        <v>0</v>
      </c>
      <c r="AF307" s="2"/>
      <c r="AG307" s="2"/>
      <c r="AH307" s="2"/>
    </row>
    <row r="308" spans="1:34" ht="1.5" customHeight="1">
      <c r="AF308" s="2"/>
      <c r="AG308" s="2"/>
      <c r="AH308" s="2"/>
    </row>
    <row r="309" spans="1:34" ht="16.5" customHeight="1">
      <c r="A309" s="12" t="s">
        <v>52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Q309" s="13" t="s">
        <v>1</v>
      </c>
      <c r="S309" s="11"/>
      <c r="T309" s="11"/>
      <c r="U309" s="11"/>
      <c r="W309" s="13" t="s">
        <v>2</v>
      </c>
      <c r="AA309" s="11"/>
      <c r="AB309" s="11"/>
      <c r="AF309" s="2"/>
      <c r="AG309" s="2"/>
      <c r="AH309" s="3" t="s">
        <v>120</v>
      </c>
    </row>
    <row r="310" spans="1:34" ht="17.25" customHeight="1">
      <c r="D310" s="14" t="s">
        <v>3</v>
      </c>
      <c r="E310" s="14"/>
      <c r="F310" s="14"/>
      <c r="I310" s="11" t="s">
        <v>4</v>
      </c>
      <c r="J310" s="11"/>
      <c r="L310" s="14" t="s">
        <v>5</v>
      </c>
      <c r="M310" s="14"/>
      <c r="O310" s="11" t="s">
        <v>6</v>
      </c>
      <c r="P310" s="11"/>
      <c r="Q310" s="11"/>
      <c r="R310" s="11"/>
      <c r="S310" s="11"/>
      <c r="U310" s="14" t="s">
        <v>7</v>
      </c>
      <c r="V310" s="14"/>
      <c r="W310" s="14"/>
      <c r="X310" s="14"/>
      <c r="Z310" s="14" t="s">
        <v>8</v>
      </c>
      <c r="AA310" s="14"/>
      <c r="AD310" s="8" t="s">
        <v>9</v>
      </c>
      <c r="AF310" s="2"/>
      <c r="AG310" s="2" t="s">
        <v>124</v>
      </c>
      <c r="AH310" s="2"/>
    </row>
    <row r="311" spans="1:34" ht="16.5" customHeight="1">
      <c r="D311" s="15" t="s">
        <v>164</v>
      </c>
      <c r="E311" s="15"/>
      <c r="F311" s="15"/>
      <c r="I311" s="16">
        <v>45548</v>
      </c>
      <c r="J311" s="16"/>
      <c r="L311" s="17">
        <v>4514</v>
      </c>
      <c r="M311" s="17"/>
      <c r="O311" s="12" t="s">
        <v>10</v>
      </c>
      <c r="P311" s="12"/>
      <c r="Q311" s="12"/>
      <c r="R311" s="12"/>
      <c r="S311" s="12"/>
      <c r="U311" s="17">
        <v>3700</v>
      </c>
      <c r="V311" s="17"/>
      <c r="W311" s="17"/>
      <c r="X311" s="17"/>
      <c r="Z311" s="17">
        <v>814</v>
      </c>
      <c r="AA311" s="17"/>
      <c r="AD311" s="10">
        <v>4514</v>
      </c>
      <c r="AF311" s="2"/>
      <c r="AG311" s="2" t="s">
        <v>125</v>
      </c>
      <c r="AH311" s="2"/>
    </row>
    <row r="312" spans="1:34" ht="1.5" customHeight="1">
      <c r="AF312" s="2"/>
      <c r="AG312" s="2"/>
      <c r="AH312" s="2"/>
    </row>
    <row r="313" spans="1:34" ht="16.5" customHeight="1">
      <c r="F313" s="18" t="s">
        <v>11</v>
      </c>
      <c r="G313" s="18"/>
      <c r="H313" s="18"/>
      <c r="I313" s="18"/>
      <c r="J313" s="18"/>
      <c r="L313" s="17">
        <v>4514</v>
      </c>
      <c r="M313" s="17"/>
      <c r="U313" s="17">
        <v>3700</v>
      </c>
      <c r="V313" s="17"/>
      <c r="W313" s="17"/>
      <c r="X313" s="17"/>
      <c r="Z313" s="17">
        <v>814</v>
      </c>
      <c r="AA313" s="17"/>
      <c r="AD313" s="10">
        <v>4514</v>
      </c>
      <c r="AF313" s="2"/>
      <c r="AG313" s="2"/>
      <c r="AH313" s="2"/>
    </row>
    <row r="314" spans="1:34" ht="2.25" customHeight="1">
      <c r="AF314" s="2"/>
      <c r="AG314" s="2"/>
      <c r="AH314" s="2"/>
    </row>
    <row r="315" spans="1:34" ht="1.5" customHeight="1">
      <c r="AF315" s="2"/>
      <c r="AG315" s="2"/>
      <c r="AH315" s="2"/>
    </row>
    <row r="316" spans="1:34" ht="16.5" customHeight="1">
      <c r="A316" s="12" t="s">
        <v>53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Q316" s="13" t="s">
        <v>1</v>
      </c>
      <c r="S316" s="11"/>
      <c r="T316" s="11"/>
      <c r="U316" s="11"/>
      <c r="W316" s="13" t="s">
        <v>2</v>
      </c>
      <c r="AA316" s="12" t="s">
        <v>54</v>
      </c>
      <c r="AB316" s="12"/>
      <c r="AF316" s="2"/>
      <c r="AG316" s="2"/>
      <c r="AH316" s="2"/>
    </row>
    <row r="317" spans="1:34" ht="16.5" customHeight="1">
      <c r="D317" s="14" t="s">
        <v>3</v>
      </c>
      <c r="E317" s="14"/>
      <c r="F317" s="14"/>
      <c r="I317" s="11" t="s">
        <v>4</v>
      </c>
      <c r="J317" s="11"/>
      <c r="L317" s="14" t="s">
        <v>5</v>
      </c>
      <c r="M317" s="14"/>
      <c r="O317" s="11" t="s">
        <v>6</v>
      </c>
      <c r="P317" s="11"/>
      <c r="Q317" s="11"/>
      <c r="R317" s="11"/>
      <c r="S317" s="11"/>
      <c r="U317" s="14" t="s">
        <v>7</v>
      </c>
      <c r="V317" s="14"/>
      <c r="W317" s="14"/>
      <c r="X317" s="14"/>
      <c r="Z317" s="14" t="s">
        <v>8</v>
      </c>
      <c r="AA317" s="14"/>
      <c r="AD317" s="8" t="s">
        <v>9</v>
      </c>
      <c r="AF317" s="2"/>
      <c r="AG317" s="2"/>
      <c r="AH317" s="3" t="s">
        <v>96</v>
      </c>
    </row>
    <row r="318" spans="1:34" ht="0.75" customHeight="1">
      <c r="AF318" s="2"/>
      <c r="AG318" s="2"/>
      <c r="AH318" s="2"/>
    </row>
    <row r="319" spans="1:34" ht="16.5" customHeight="1">
      <c r="D319" s="15" t="s">
        <v>55</v>
      </c>
      <c r="E319" s="15"/>
      <c r="F319" s="15"/>
      <c r="I319" s="16">
        <v>44985</v>
      </c>
      <c r="J319" s="16"/>
      <c r="L319" s="17">
        <v>234.44</v>
      </c>
      <c r="M319" s="17"/>
      <c r="O319" s="12" t="s">
        <v>10</v>
      </c>
      <c r="P319" s="12"/>
      <c r="Q319" s="12"/>
      <c r="R319" s="12"/>
      <c r="S319" s="12"/>
      <c r="U319" s="17">
        <v>192.16</v>
      </c>
      <c r="V319" s="17"/>
      <c r="W319" s="17"/>
      <c r="X319" s="17"/>
      <c r="Z319" s="17">
        <v>42.28</v>
      </c>
      <c r="AA319" s="17"/>
      <c r="AD319" s="10">
        <v>234.44</v>
      </c>
      <c r="AF319" s="2"/>
      <c r="AG319" s="2" t="s">
        <v>117</v>
      </c>
      <c r="AH319" s="2"/>
    </row>
    <row r="320" spans="1:34" ht="1.5" customHeight="1">
      <c r="AF320" s="2"/>
      <c r="AG320" s="2"/>
      <c r="AH320" s="2"/>
    </row>
    <row r="321" spans="4:34" ht="16.5" customHeight="1">
      <c r="D321" s="15" t="s">
        <v>56</v>
      </c>
      <c r="E321" s="15"/>
      <c r="F321" s="15"/>
      <c r="I321" s="16">
        <v>45016</v>
      </c>
      <c r="J321" s="16"/>
      <c r="L321" s="17">
        <v>220.84</v>
      </c>
      <c r="M321" s="17"/>
      <c r="O321" s="12" t="s">
        <v>10</v>
      </c>
      <c r="P321" s="12"/>
      <c r="Q321" s="12"/>
      <c r="R321" s="12"/>
      <c r="S321" s="12"/>
      <c r="U321" s="17">
        <v>181.02</v>
      </c>
      <c r="V321" s="17"/>
      <c r="W321" s="17"/>
      <c r="X321" s="17"/>
      <c r="Z321" s="17">
        <v>39.82</v>
      </c>
      <c r="AA321" s="17"/>
      <c r="AD321" s="10">
        <v>220.84</v>
      </c>
      <c r="AF321" s="2"/>
      <c r="AG321" s="2"/>
      <c r="AH321" s="2"/>
    </row>
    <row r="322" spans="4:34" ht="1.5" customHeight="1">
      <c r="AF322" s="2"/>
      <c r="AG322" s="2"/>
      <c r="AH322" s="2"/>
    </row>
    <row r="323" spans="4:34" ht="16.5" customHeight="1">
      <c r="D323" s="15" t="s">
        <v>57</v>
      </c>
      <c r="E323" s="15"/>
      <c r="F323" s="15"/>
      <c r="I323" s="16">
        <v>45209</v>
      </c>
      <c r="J323" s="16"/>
      <c r="L323" s="17">
        <v>176.53</v>
      </c>
      <c r="M323" s="17"/>
      <c r="O323" s="12" t="s">
        <v>10</v>
      </c>
      <c r="P323" s="12"/>
      <c r="Q323" s="12"/>
      <c r="R323" s="12"/>
      <c r="S323" s="12"/>
      <c r="U323" s="17">
        <v>144.69999999999999</v>
      </c>
      <c r="V323" s="17"/>
      <c r="W323" s="17"/>
      <c r="X323" s="17"/>
      <c r="Z323" s="17">
        <v>31.83</v>
      </c>
      <c r="AA323" s="17"/>
      <c r="AD323" s="10">
        <v>176.53</v>
      </c>
      <c r="AF323" s="2"/>
      <c r="AG323" s="2"/>
      <c r="AH323" s="2"/>
    </row>
    <row r="324" spans="4:34" ht="1.5" customHeight="1">
      <c r="AF324" s="2"/>
      <c r="AG324" s="2"/>
      <c r="AH324" s="2"/>
    </row>
    <row r="325" spans="4:34" ht="16.5" customHeight="1">
      <c r="D325" s="15" t="s">
        <v>58</v>
      </c>
      <c r="E325" s="15"/>
      <c r="F325" s="15"/>
      <c r="I325" s="16">
        <v>45216</v>
      </c>
      <c r="J325" s="16"/>
      <c r="L325" s="17">
        <v>200.45</v>
      </c>
      <c r="M325" s="17"/>
      <c r="O325" s="12" t="s">
        <v>10</v>
      </c>
      <c r="P325" s="12"/>
      <c r="Q325" s="12"/>
      <c r="R325" s="12"/>
      <c r="S325" s="12"/>
      <c r="U325" s="17">
        <v>164.3</v>
      </c>
      <c r="V325" s="17"/>
      <c r="W325" s="17"/>
      <c r="X325" s="17"/>
      <c r="Z325" s="17">
        <v>36.15</v>
      </c>
      <c r="AA325" s="17"/>
      <c r="AD325" s="10">
        <v>200.45</v>
      </c>
      <c r="AF325" s="2"/>
      <c r="AG325" s="2"/>
      <c r="AH325" s="2"/>
    </row>
    <row r="326" spans="4:34" ht="1.5" customHeight="1">
      <c r="AF326" s="2"/>
      <c r="AG326" s="2"/>
      <c r="AH326" s="2"/>
    </row>
    <row r="327" spans="4:34" ht="16.5" customHeight="1">
      <c r="D327" s="15" t="s">
        <v>59</v>
      </c>
      <c r="E327" s="15"/>
      <c r="F327" s="15"/>
      <c r="I327" s="16">
        <v>45218</v>
      </c>
      <c r="J327" s="16"/>
      <c r="L327" s="17">
        <v>108.57</v>
      </c>
      <c r="M327" s="17"/>
      <c r="O327" s="12" t="s">
        <v>10</v>
      </c>
      <c r="P327" s="12"/>
      <c r="Q327" s="12"/>
      <c r="R327" s="12"/>
      <c r="S327" s="12"/>
      <c r="U327" s="17">
        <v>88.99</v>
      </c>
      <c r="V327" s="17"/>
      <c r="W327" s="17"/>
      <c r="X327" s="17"/>
      <c r="Z327" s="17">
        <v>19.579999999999998</v>
      </c>
      <c r="AA327" s="17"/>
      <c r="AD327" s="10">
        <v>108.57</v>
      </c>
      <c r="AF327" s="2"/>
      <c r="AG327" s="2"/>
      <c r="AH327" s="2"/>
    </row>
    <row r="328" spans="4:34" ht="1.5" customHeight="1">
      <c r="AF328" s="2"/>
      <c r="AG328" s="2"/>
      <c r="AH328" s="2"/>
    </row>
    <row r="329" spans="4:34" ht="16.5" customHeight="1">
      <c r="D329" s="15" t="s">
        <v>60</v>
      </c>
      <c r="E329" s="15"/>
      <c r="F329" s="15"/>
      <c r="I329" s="16">
        <v>45225</v>
      </c>
      <c r="J329" s="16"/>
      <c r="L329" s="17">
        <v>206.06</v>
      </c>
      <c r="M329" s="17"/>
      <c r="O329" s="12" t="s">
        <v>10</v>
      </c>
      <c r="P329" s="12"/>
      <c r="Q329" s="12"/>
      <c r="R329" s="12"/>
      <c r="S329" s="12"/>
      <c r="U329" s="17">
        <v>168.9</v>
      </c>
      <c r="V329" s="17"/>
      <c r="W329" s="17"/>
      <c r="X329" s="17"/>
      <c r="Z329" s="17">
        <v>37.159999999999997</v>
      </c>
      <c r="AA329" s="17"/>
      <c r="AD329" s="10">
        <v>206.06</v>
      </c>
      <c r="AF329" s="2"/>
      <c r="AG329" s="2"/>
      <c r="AH329" s="2"/>
    </row>
    <row r="330" spans="4:34" ht="1.5" customHeight="1">
      <c r="AF330" s="2"/>
      <c r="AG330" s="2"/>
      <c r="AH330" s="2"/>
    </row>
    <row r="331" spans="4:34" ht="1.5" customHeight="1">
      <c r="AF331" s="2"/>
      <c r="AG331" s="2"/>
      <c r="AH331" s="2"/>
    </row>
    <row r="332" spans="4:34" ht="1.5" customHeight="1">
      <c r="AF332" s="2"/>
      <c r="AG332" s="2"/>
      <c r="AH332" s="2"/>
    </row>
    <row r="333" spans="4:34" ht="16.5" customHeight="1">
      <c r="D333" s="15" t="s">
        <v>61</v>
      </c>
      <c r="E333" s="15"/>
      <c r="F333" s="15"/>
      <c r="I333" s="16">
        <v>45233</v>
      </c>
      <c r="J333" s="16"/>
      <c r="L333" s="17">
        <v>432.97</v>
      </c>
      <c r="M333" s="17"/>
      <c r="O333" s="12" t="s">
        <v>10</v>
      </c>
      <c r="P333" s="12"/>
      <c r="Q333" s="12"/>
      <c r="R333" s="12"/>
      <c r="S333" s="12"/>
      <c r="U333" s="17">
        <v>355.93</v>
      </c>
      <c r="V333" s="17"/>
      <c r="W333" s="17"/>
      <c r="X333" s="17"/>
      <c r="Z333" s="17">
        <v>77.040000000000006</v>
      </c>
      <c r="AA333" s="17"/>
      <c r="AD333" s="10">
        <v>432.97</v>
      </c>
      <c r="AF333" s="2"/>
      <c r="AG333" s="2"/>
      <c r="AH333" s="2"/>
    </row>
    <row r="334" spans="4:34" ht="1.5" customHeight="1">
      <c r="AF334" s="2"/>
      <c r="AG334" s="2"/>
      <c r="AH334" s="2"/>
    </row>
    <row r="335" spans="4:34" ht="16.5" customHeight="1">
      <c r="F335" s="18" t="s">
        <v>11</v>
      </c>
      <c r="G335" s="18"/>
      <c r="H335" s="18"/>
      <c r="I335" s="18"/>
      <c r="J335" s="18"/>
      <c r="L335" s="19">
        <v>1796.8</v>
      </c>
      <c r="M335" s="19"/>
      <c r="U335" s="19">
        <v>1377.84</v>
      </c>
      <c r="V335" s="19"/>
      <c r="W335" s="19"/>
      <c r="X335" s="19"/>
      <c r="Z335" s="19">
        <v>301.86</v>
      </c>
      <c r="AA335" s="19"/>
      <c r="AD335" s="20">
        <v>1679.7</v>
      </c>
      <c r="AF335" s="2"/>
      <c r="AG335" s="2"/>
      <c r="AH335" s="2"/>
    </row>
    <row r="336" spans="4:34" ht="1.5" customHeight="1">
      <c r="AF336" s="2"/>
      <c r="AG336" s="2"/>
      <c r="AH336" s="2"/>
    </row>
    <row r="337" spans="1:34" ht="1.5" customHeight="1">
      <c r="AF337" s="2"/>
      <c r="AG337" s="2"/>
      <c r="AH337" s="2"/>
    </row>
    <row r="338" spans="1:34" ht="1.5" customHeight="1">
      <c r="AF338" s="2"/>
      <c r="AG338" s="2"/>
      <c r="AH338" s="2"/>
    </row>
    <row r="339" spans="1:34" ht="16.5" customHeight="1">
      <c r="A339" s="12" t="s">
        <v>62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Q339" s="13" t="s">
        <v>1</v>
      </c>
      <c r="S339" s="11"/>
      <c r="T339" s="11"/>
      <c r="U339" s="11"/>
      <c r="W339" s="13" t="s">
        <v>2</v>
      </c>
      <c r="AA339" s="11"/>
      <c r="AB339" s="11"/>
      <c r="AF339" s="2"/>
      <c r="AG339" s="2"/>
      <c r="AH339" s="3" t="s">
        <v>123</v>
      </c>
    </row>
    <row r="340" spans="1:34" ht="17.25" customHeight="1">
      <c r="D340" s="14" t="s">
        <v>3</v>
      </c>
      <c r="E340" s="14"/>
      <c r="F340" s="14"/>
      <c r="I340" s="11" t="s">
        <v>4</v>
      </c>
      <c r="J340" s="11"/>
      <c r="L340" s="14" t="s">
        <v>5</v>
      </c>
      <c r="M340" s="14"/>
      <c r="O340" s="11" t="s">
        <v>6</v>
      </c>
      <c r="P340" s="11"/>
      <c r="Q340" s="11"/>
      <c r="R340" s="11"/>
      <c r="S340" s="11"/>
      <c r="U340" s="14" t="s">
        <v>7</v>
      </c>
      <c r="V340" s="14"/>
      <c r="W340" s="14"/>
      <c r="X340" s="14"/>
      <c r="Z340" s="14" t="s">
        <v>8</v>
      </c>
      <c r="AA340" s="14"/>
      <c r="AD340" s="8" t="s">
        <v>9</v>
      </c>
      <c r="AF340" s="2"/>
      <c r="AG340" s="2"/>
      <c r="AH340" s="2"/>
    </row>
    <row r="341" spans="1:34" ht="16.5" customHeight="1">
      <c r="D341" s="15" t="s">
        <v>63</v>
      </c>
      <c r="E341" s="15"/>
      <c r="F341" s="15"/>
      <c r="I341" s="16">
        <v>45210</v>
      </c>
      <c r="J341" s="16"/>
      <c r="L341" s="17">
        <v>427</v>
      </c>
      <c r="M341" s="17"/>
      <c r="O341" s="12" t="s">
        <v>10</v>
      </c>
      <c r="P341" s="12"/>
      <c r="Q341" s="12"/>
      <c r="R341" s="12"/>
      <c r="S341" s="12"/>
      <c r="U341" s="17">
        <v>350</v>
      </c>
      <c r="V341" s="17"/>
      <c r="W341" s="17"/>
      <c r="X341" s="17"/>
      <c r="Z341" s="17">
        <v>77</v>
      </c>
      <c r="AA341" s="17"/>
      <c r="AD341" s="10">
        <v>427</v>
      </c>
      <c r="AF341" s="2"/>
      <c r="AG341" s="2"/>
      <c r="AH341" s="2"/>
    </row>
    <row r="342" spans="1:34" ht="1.5" customHeight="1">
      <c r="AF342" s="2"/>
      <c r="AG342" s="2"/>
      <c r="AH342" s="2"/>
    </row>
    <row r="343" spans="1:34" ht="16.5" customHeight="1">
      <c r="D343" s="15"/>
      <c r="E343" s="15"/>
      <c r="F343" s="15"/>
      <c r="I343" s="16">
        <v>45218</v>
      </c>
      <c r="J343" s="16"/>
      <c r="L343" s="17">
        <v>73.2</v>
      </c>
      <c r="M343" s="17"/>
      <c r="O343" s="12" t="s">
        <v>10</v>
      </c>
      <c r="P343" s="12"/>
      <c r="Q343" s="12"/>
      <c r="R343" s="12"/>
      <c r="S343" s="12"/>
      <c r="U343" s="17">
        <v>60</v>
      </c>
      <c r="V343" s="17"/>
      <c r="W343" s="17"/>
      <c r="X343" s="17"/>
      <c r="Z343" s="17">
        <v>13.2</v>
      </c>
      <c r="AA343" s="17"/>
      <c r="AD343" s="10">
        <v>73.2</v>
      </c>
      <c r="AF343" s="2"/>
      <c r="AG343" s="2"/>
      <c r="AH343" s="2"/>
    </row>
    <row r="344" spans="1:34" ht="1.5" customHeight="1">
      <c r="AF344" s="2"/>
      <c r="AG344" s="2"/>
      <c r="AH344" s="2"/>
    </row>
    <row r="345" spans="1:34" ht="16.5" customHeight="1">
      <c r="F345" s="18" t="s">
        <v>11</v>
      </c>
      <c r="G345" s="18"/>
      <c r="H345" s="18"/>
      <c r="I345" s="18"/>
      <c r="J345" s="18"/>
      <c r="L345" s="19">
        <v>500.2</v>
      </c>
      <c r="M345" s="19"/>
      <c r="U345" s="19">
        <v>410</v>
      </c>
      <c r="V345" s="19"/>
      <c r="W345" s="19"/>
      <c r="X345" s="19"/>
      <c r="Z345" s="19">
        <v>90.2</v>
      </c>
      <c r="AA345" s="19"/>
      <c r="AD345" s="20">
        <v>500.2</v>
      </c>
      <c r="AF345" s="2"/>
      <c r="AG345" s="2"/>
      <c r="AH345" s="2"/>
    </row>
    <row r="346" spans="1:34" ht="2.25" customHeight="1">
      <c r="AF346" s="2"/>
      <c r="AG346" s="2"/>
      <c r="AH346" s="2"/>
    </row>
    <row r="347" spans="1:34" ht="1.5" customHeight="1">
      <c r="AF347" s="2"/>
      <c r="AG347" s="2"/>
      <c r="AH347" s="2"/>
    </row>
    <row r="348" spans="1:34" ht="16.5" customHeight="1">
      <c r="A348" s="38" t="s">
        <v>64</v>
      </c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2"/>
      <c r="Q348" s="39" t="s">
        <v>1</v>
      </c>
      <c r="R348" s="2"/>
      <c r="S348" s="40"/>
      <c r="T348" s="40"/>
      <c r="U348" s="40"/>
      <c r="V348" s="2"/>
      <c r="W348" s="39" t="s">
        <v>2</v>
      </c>
      <c r="X348" s="2"/>
      <c r="Y348" s="2"/>
      <c r="Z348" s="2"/>
      <c r="AA348" s="40"/>
      <c r="AB348" s="40"/>
      <c r="AC348" s="2"/>
      <c r="AD348" s="2"/>
      <c r="AF348" s="2"/>
      <c r="AG348" s="2"/>
      <c r="AH348" s="2"/>
    </row>
    <row r="349" spans="1:34" ht="16.5" customHeight="1">
      <c r="A349" s="2"/>
      <c r="B349" s="2"/>
      <c r="C349" s="2"/>
      <c r="D349" s="41" t="s">
        <v>3</v>
      </c>
      <c r="E349" s="41"/>
      <c r="F349" s="41"/>
      <c r="G349" s="2"/>
      <c r="H349" s="2"/>
      <c r="I349" s="40" t="s">
        <v>4</v>
      </c>
      <c r="J349" s="40"/>
      <c r="K349" s="2"/>
      <c r="L349" s="41" t="s">
        <v>5</v>
      </c>
      <c r="M349" s="41"/>
      <c r="N349" s="2"/>
      <c r="O349" s="40" t="s">
        <v>6</v>
      </c>
      <c r="P349" s="40"/>
      <c r="Q349" s="40"/>
      <c r="R349" s="40"/>
      <c r="S349" s="40"/>
      <c r="T349" s="2"/>
      <c r="U349" s="41" t="s">
        <v>7</v>
      </c>
      <c r="V349" s="41"/>
      <c r="W349" s="41"/>
      <c r="X349" s="41"/>
      <c r="Y349" s="2"/>
      <c r="Z349" s="41" t="s">
        <v>8</v>
      </c>
      <c r="AA349" s="41"/>
      <c r="AB349" s="2"/>
      <c r="AC349" s="2"/>
      <c r="AD349" s="9" t="s">
        <v>9</v>
      </c>
      <c r="AF349" s="2"/>
      <c r="AG349" s="2" t="s">
        <v>102</v>
      </c>
      <c r="AH349" s="2"/>
    </row>
    <row r="350" spans="1:34" ht="0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F350" s="2"/>
      <c r="AG350" s="2"/>
      <c r="AH350" s="2"/>
    </row>
    <row r="351" spans="1:34" ht="16.5" customHeight="1">
      <c r="A351" s="2"/>
      <c r="B351" s="2"/>
      <c r="C351" s="2"/>
      <c r="D351" s="42"/>
      <c r="E351" s="42"/>
      <c r="F351" s="42"/>
      <c r="G351" s="2"/>
      <c r="H351" s="2"/>
      <c r="I351" s="43">
        <v>45293</v>
      </c>
      <c r="J351" s="43"/>
      <c r="K351" s="2"/>
      <c r="L351" s="44">
        <v>1600</v>
      </c>
      <c r="M351" s="44"/>
      <c r="N351" s="2"/>
      <c r="O351" s="38" t="s">
        <v>21</v>
      </c>
      <c r="P351" s="38"/>
      <c r="Q351" s="38"/>
      <c r="R351" s="38"/>
      <c r="S351" s="38"/>
      <c r="T351" s="2"/>
      <c r="U351" s="44"/>
      <c r="V351" s="44"/>
      <c r="W351" s="44"/>
      <c r="X351" s="44"/>
      <c r="Y351" s="2"/>
      <c r="Z351" s="44"/>
      <c r="AA351" s="44"/>
      <c r="AB351" s="2"/>
      <c r="AC351" s="2"/>
      <c r="AD351" s="45"/>
      <c r="AF351" s="2"/>
      <c r="AG351" s="2" t="s">
        <v>165</v>
      </c>
      <c r="AH351" s="2" t="s">
        <v>103</v>
      </c>
    </row>
    <row r="352" spans="1:34" ht="1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F352" s="2"/>
      <c r="AG352" s="2"/>
      <c r="AH352" s="2"/>
    </row>
    <row r="353" spans="1:34" ht="16.5" customHeight="1">
      <c r="A353" s="2"/>
      <c r="B353" s="2"/>
      <c r="C353" s="2"/>
      <c r="D353" s="42"/>
      <c r="E353" s="42"/>
      <c r="F353" s="42"/>
      <c r="G353" s="2"/>
      <c r="H353" s="2"/>
      <c r="I353" s="43">
        <v>45325</v>
      </c>
      <c r="J353" s="43"/>
      <c r="K353" s="2"/>
      <c r="L353" s="44">
        <v>1600</v>
      </c>
      <c r="M353" s="44"/>
      <c r="N353" s="2"/>
      <c r="O353" s="38" t="s">
        <v>21</v>
      </c>
      <c r="P353" s="38"/>
      <c r="Q353" s="38"/>
      <c r="R353" s="38"/>
      <c r="S353" s="38"/>
      <c r="T353" s="2"/>
      <c r="U353" s="44"/>
      <c r="V353" s="44"/>
      <c r="W353" s="44"/>
      <c r="X353" s="44"/>
      <c r="Y353" s="2"/>
      <c r="Z353" s="44"/>
      <c r="AA353" s="44"/>
      <c r="AB353" s="2"/>
      <c r="AC353" s="2"/>
      <c r="AD353" s="45"/>
      <c r="AF353" s="2"/>
      <c r="AG353" s="2"/>
      <c r="AH353" s="2" t="s">
        <v>102</v>
      </c>
    </row>
    <row r="354" spans="1:34" ht="1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F354" s="2"/>
      <c r="AG354" s="2"/>
      <c r="AH354" s="2"/>
    </row>
    <row r="355" spans="1:34" ht="16.5" customHeight="1">
      <c r="A355" s="2"/>
      <c r="B355" s="2"/>
      <c r="C355" s="2"/>
      <c r="D355" s="42"/>
      <c r="E355" s="42"/>
      <c r="F355" s="42"/>
      <c r="G355" s="2"/>
      <c r="H355" s="2"/>
      <c r="I355" s="43">
        <v>45352</v>
      </c>
      <c r="J355" s="43"/>
      <c r="K355" s="2"/>
      <c r="L355" s="44">
        <v>1600</v>
      </c>
      <c r="M355" s="44"/>
      <c r="N355" s="2"/>
      <c r="O355" s="38" t="s">
        <v>21</v>
      </c>
      <c r="P355" s="38"/>
      <c r="Q355" s="38"/>
      <c r="R355" s="38"/>
      <c r="S355" s="38"/>
      <c r="T355" s="2"/>
      <c r="U355" s="44"/>
      <c r="V355" s="44"/>
      <c r="W355" s="44"/>
      <c r="X355" s="44"/>
      <c r="Y355" s="2"/>
      <c r="Z355" s="44"/>
      <c r="AA355" s="44"/>
      <c r="AB355" s="2"/>
      <c r="AC355" s="2"/>
      <c r="AD355" s="45"/>
      <c r="AF355" s="2"/>
      <c r="AG355" s="2"/>
      <c r="AH355" s="2"/>
    </row>
    <row r="356" spans="1:34" ht="1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F356" s="2"/>
      <c r="AG356" s="2"/>
      <c r="AH356" s="2"/>
    </row>
    <row r="357" spans="1:34" ht="16.5" customHeight="1">
      <c r="A357" s="2"/>
      <c r="B357" s="2"/>
      <c r="C357" s="2"/>
      <c r="D357" s="42"/>
      <c r="E357" s="42"/>
      <c r="F357" s="42"/>
      <c r="G357" s="2"/>
      <c r="H357" s="2"/>
      <c r="I357" s="43">
        <v>45384</v>
      </c>
      <c r="J357" s="43"/>
      <c r="K357" s="2"/>
      <c r="L357" s="44">
        <v>1814</v>
      </c>
      <c r="M357" s="44"/>
      <c r="N357" s="2"/>
      <c r="O357" s="38" t="s">
        <v>21</v>
      </c>
      <c r="P357" s="38"/>
      <c r="Q357" s="38"/>
      <c r="R357" s="38"/>
      <c r="S357" s="38"/>
      <c r="T357" s="2"/>
      <c r="U357" s="44"/>
      <c r="V357" s="44"/>
      <c r="W357" s="44"/>
      <c r="X357" s="44"/>
      <c r="Y357" s="2"/>
      <c r="Z357" s="44"/>
      <c r="AA357" s="44"/>
      <c r="AB357" s="2"/>
      <c r="AC357" s="2"/>
      <c r="AD357" s="45"/>
      <c r="AF357" s="2"/>
      <c r="AG357" s="2" t="s">
        <v>104</v>
      </c>
      <c r="AH357" s="2"/>
    </row>
    <row r="358" spans="1:34" ht="1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F358" s="2"/>
      <c r="AG358" s="2"/>
      <c r="AH358" s="2"/>
    </row>
    <row r="359" spans="1:34" ht="16.5" customHeight="1">
      <c r="A359" s="2"/>
      <c r="B359" s="2"/>
      <c r="C359" s="2"/>
      <c r="D359" s="42"/>
      <c r="E359" s="42"/>
      <c r="F359" s="42"/>
      <c r="G359" s="2"/>
      <c r="H359" s="2"/>
      <c r="I359" s="43">
        <v>45415</v>
      </c>
      <c r="J359" s="43"/>
      <c r="K359" s="2"/>
      <c r="L359" s="44">
        <v>1600</v>
      </c>
      <c r="M359" s="44"/>
      <c r="N359" s="2"/>
      <c r="O359" s="38" t="s">
        <v>21</v>
      </c>
      <c r="P359" s="38"/>
      <c r="Q359" s="38"/>
      <c r="R359" s="38"/>
      <c r="S359" s="38"/>
      <c r="T359" s="2"/>
      <c r="U359" s="44"/>
      <c r="V359" s="44"/>
      <c r="W359" s="44"/>
      <c r="X359" s="44"/>
      <c r="Y359" s="2"/>
      <c r="Z359" s="44"/>
      <c r="AA359" s="44"/>
      <c r="AB359" s="2"/>
      <c r="AC359" s="2"/>
      <c r="AD359" s="45"/>
      <c r="AF359" s="2"/>
      <c r="AG359" s="2"/>
      <c r="AH359" s="2"/>
    </row>
    <row r="360" spans="1:34" ht="1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F360" s="2"/>
      <c r="AG360" s="2"/>
      <c r="AH360" s="2"/>
    </row>
    <row r="361" spans="1:34" ht="16.5" customHeight="1">
      <c r="A361" s="2"/>
      <c r="B361" s="2"/>
      <c r="C361" s="2"/>
      <c r="D361" s="42"/>
      <c r="E361" s="42"/>
      <c r="F361" s="42"/>
      <c r="G361" s="2"/>
      <c r="H361" s="2"/>
      <c r="I361" s="43">
        <v>45444</v>
      </c>
      <c r="J361" s="43"/>
      <c r="K361" s="2"/>
      <c r="L361" s="44">
        <v>1783.6</v>
      </c>
      <c r="M361" s="44"/>
      <c r="N361" s="2"/>
      <c r="O361" s="38" t="s">
        <v>21</v>
      </c>
      <c r="P361" s="38"/>
      <c r="Q361" s="38"/>
      <c r="R361" s="38"/>
      <c r="S361" s="38"/>
      <c r="T361" s="2"/>
      <c r="U361" s="44"/>
      <c r="V361" s="44"/>
      <c r="W361" s="44"/>
      <c r="X361" s="44"/>
      <c r="Y361" s="2"/>
      <c r="Z361" s="44"/>
      <c r="AA361" s="44"/>
      <c r="AB361" s="2"/>
      <c r="AC361" s="2"/>
      <c r="AD361" s="45"/>
      <c r="AF361" s="2"/>
      <c r="AG361" s="2"/>
      <c r="AH361" s="2"/>
    </row>
    <row r="362" spans="1:34" ht="1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F362" s="2"/>
      <c r="AG362" s="2"/>
      <c r="AH362" s="2"/>
    </row>
    <row r="363" spans="1:34" ht="16.5" customHeight="1">
      <c r="A363" s="2"/>
      <c r="B363" s="2"/>
      <c r="C363" s="2"/>
      <c r="D363" s="42"/>
      <c r="E363" s="42"/>
      <c r="F363" s="42"/>
      <c r="G363" s="2"/>
      <c r="H363" s="2"/>
      <c r="I363" s="43">
        <v>45471</v>
      </c>
      <c r="J363" s="43"/>
      <c r="K363" s="2"/>
      <c r="L363" s="44">
        <v>3499.2</v>
      </c>
      <c r="M363" s="44"/>
      <c r="N363" s="2"/>
      <c r="O363" s="38" t="s">
        <v>21</v>
      </c>
      <c r="P363" s="38"/>
      <c r="Q363" s="38"/>
      <c r="R363" s="38"/>
      <c r="S363" s="38"/>
      <c r="T363" s="2"/>
      <c r="U363" s="44"/>
      <c r="V363" s="44"/>
      <c r="W363" s="44"/>
      <c r="X363" s="44"/>
      <c r="Y363" s="2"/>
      <c r="Z363" s="44"/>
      <c r="AA363" s="44"/>
      <c r="AB363" s="2"/>
      <c r="AC363" s="2"/>
      <c r="AD363" s="45"/>
      <c r="AF363" s="2"/>
      <c r="AG363" s="2" t="s">
        <v>166</v>
      </c>
      <c r="AH363" s="2"/>
    </row>
    <row r="364" spans="1:34" ht="1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F364" s="2"/>
      <c r="AG364" s="2"/>
      <c r="AH364" s="2"/>
    </row>
    <row r="365" spans="1:34" ht="16.5" customHeight="1">
      <c r="A365" s="2"/>
      <c r="B365" s="2"/>
      <c r="C365" s="2"/>
      <c r="D365" s="42"/>
      <c r="E365" s="42"/>
      <c r="F365" s="42"/>
      <c r="G365" s="2"/>
      <c r="H365" s="2"/>
      <c r="I365" s="43">
        <v>45474</v>
      </c>
      <c r="J365" s="43"/>
      <c r="K365" s="2"/>
      <c r="L365" s="44">
        <v>1783.6</v>
      </c>
      <c r="M365" s="44"/>
      <c r="N365" s="2"/>
      <c r="O365" s="38" t="s">
        <v>21</v>
      </c>
      <c r="P365" s="38"/>
      <c r="Q365" s="38"/>
      <c r="R365" s="38"/>
      <c r="S365" s="38"/>
      <c r="T365" s="2"/>
      <c r="U365" s="44"/>
      <c r="V365" s="44"/>
      <c r="W365" s="44"/>
      <c r="X365" s="44"/>
      <c r="Y365" s="2"/>
      <c r="Z365" s="44"/>
      <c r="AA365" s="44"/>
      <c r="AB365" s="2"/>
      <c r="AC365" s="2"/>
      <c r="AD365" s="45"/>
      <c r="AF365" s="2"/>
      <c r="AG365" s="2"/>
      <c r="AH365" s="2"/>
    </row>
    <row r="366" spans="1:34" ht="1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F366" s="2"/>
      <c r="AG366" s="2"/>
      <c r="AH366" s="2"/>
    </row>
    <row r="367" spans="1:34" ht="16.5" customHeight="1">
      <c r="A367" s="2"/>
      <c r="B367" s="2"/>
      <c r="C367" s="2"/>
      <c r="D367" s="42"/>
      <c r="E367" s="42"/>
      <c r="F367" s="42"/>
      <c r="G367" s="2"/>
      <c r="H367" s="2"/>
      <c r="I367" s="43">
        <v>45505</v>
      </c>
      <c r="J367" s="43"/>
      <c r="K367" s="2"/>
      <c r="L367" s="44">
        <v>1783.6</v>
      </c>
      <c r="M367" s="44"/>
      <c r="N367" s="2"/>
      <c r="O367" s="38" t="s">
        <v>21</v>
      </c>
      <c r="P367" s="38"/>
      <c r="Q367" s="38"/>
      <c r="R367" s="38"/>
      <c r="S367" s="38"/>
      <c r="T367" s="2"/>
      <c r="U367" s="44"/>
      <c r="V367" s="44"/>
      <c r="W367" s="44"/>
      <c r="X367" s="44"/>
      <c r="Y367" s="2"/>
      <c r="Z367" s="44"/>
      <c r="AA367" s="44"/>
      <c r="AB367" s="2"/>
      <c r="AC367" s="2"/>
      <c r="AD367" s="45"/>
      <c r="AF367" s="2"/>
      <c r="AG367" s="2"/>
      <c r="AH367" s="2"/>
    </row>
    <row r="368" spans="1:34" ht="1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F368" s="2"/>
      <c r="AG368" s="2"/>
      <c r="AH368" s="2"/>
    </row>
    <row r="369" spans="1:34" ht="15.6" customHeight="1">
      <c r="A369" s="2"/>
      <c r="B369" s="2"/>
      <c r="C369" s="2"/>
      <c r="D369" s="42"/>
      <c r="E369" s="42"/>
      <c r="F369" s="42"/>
      <c r="G369" s="2"/>
      <c r="H369" s="2"/>
      <c r="I369" s="43">
        <v>45538</v>
      </c>
      <c r="J369" s="43"/>
      <c r="K369" s="2"/>
      <c r="L369" s="44">
        <v>1783.6</v>
      </c>
      <c r="M369" s="44"/>
      <c r="N369" s="2"/>
      <c r="O369" s="38" t="s">
        <v>21</v>
      </c>
      <c r="P369" s="38"/>
      <c r="Q369" s="38"/>
      <c r="R369" s="38"/>
      <c r="S369" s="38"/>
      <c r="T369" s="2"/>
      <c r="U369" s="44"/>
      <c r="V369" s="44"/>
      <c r="W369" s="44"/>
      <c r="X369" s="44"/>
      <c r="Y369" s="2"/>
      <c r="Z369" s="44"/>
      <c r="AA369" s="44"/>
      <c r="AB369" s="2"/>
      <c r="AC369" s="2"/>
      <c r="AD369" s="45"/>
      <c r="AF369" s="2"/>
      <c r="AG369" s="2"/>
      <c r="AH369" s="2"/>
    </row>
    <row r="370" spans="1:34" ht="15.6" customHeight="1">
      <c r="A370" s="2"/>
      <c r="B370" s="2"/>
      <c r="C370" s="2"/>
      <c r="D370" s="42"/>
      <c r="E370" s="42"/>
      <c r="F370" s="42"/>
      <c r="G370" s="2"/>
      <c r="H370" s="2"/>
      <c r="I370" s="43">
        <v>45567</v>
      </c>
      <c r="J370" s="43"/>
      <c r="K370" s="2"/>
      <c r="L370" s="44">
        <v>1783.6</v>
      </c>
      <c r="M370" s="44"/>
      <c r="N370" s="2"/>
      <c r="O370" s="38" t="s">
        <v>21</v>
      </c>
      <c r="P370" s="38"/>
      <c r="Q370" s="38"/>
      <c r="R370" s="38"/>
      <c r="S370" s="38"/>
      <c r="T370" s="2"/>
      <c r="U370" s="44"/>
      <c r="V370" s="44"/>
      <c r="W370" s="44"/>
      <c r="X370" s="44"/>
      <c r="Y370" s="2"/>
      <c r="Z370" s="44"/>
      <c r="AA370" s="44"/>
      <c r="AB370" s="2"/>
      <c r="AC370" s="2"/>
      <c r="AD370" s="45"/>
      <c r="AF370" s="2"/>
      <c r="AG370" s="2"/>
      <c r="AH370" s="2"/>
    </row>
    <row r="371" spans="1:34" ht="15.6" customHeight="1">
      <c r="A371" s="2"/>
      <c r="B371" s="2"/>
      <c r="C371" s="2"/>
      <c r="D371" s="42"/>
      <c r="E371" s="42"/>
      <c r="F371" s="42"/>
      <c r="G371" s="2"/>
      <c r="H371" s="2"/>
      <c r="I371" s="43">
        <v>45598</v>
      </c>
      <c r="J371" s="43"/>
      <c r="K371" s="2"/>
      <c r="L371" s="44">
        <v>1783.6</v>
      </c>
      <c r="M371" s="44"/>
      <c r="N371" s="2"/>
      <c r="O371" s="38" t="s">
        <v>21</v>
      </c>
      <c r="P371" s="38"/>
      <c r="Q371" s="38"/>
      <c r="R371" s="38"/>
      <c r="S371" s="38"/>
      <c r="T371" s="2"/>
      <c r="U371" s="44"/>
      <c r="V371" s="44"/>
      <c r="W371" s="44"/>
      <c r="X371" s="44"/>
      <c r="Y371" s="2"/>
      <c r="Z371" s="44"/>
      <c r="AA371" s="44"/>
      <c r="AB371" s="2"/>
      <c r="AC371" s="2"/>
      <c r="AD371" s="45"/>
      <c r="AF371" s="2"/>
      <c r="AG371" s="2"/>
      <c r="AH371" s="2"/>
    </row>
    <row r="372" spans="1:34" ht="12.6" customHeight="1">
      <c r="A372" s="2"/>
      <c r="B372" s="2"/>
      <c r="C372" s="2"/>
      <c r="D372" s="42"/>
      <c r="E372" s="42"/>
      <c r="F372" s="42"/>
      <c r="G372" s="2"/>
      <c r="H372" s="2"/>
      <c r="I372" s="43">
        <v>45628</v>
      </c>
      <c r="J372" s="43"/>
      <c r="K372" s="2"/>
      <c r="L372" s="44">
        <v>1783.6</v>
      </c>
      <c r="M372" s="44"/>
      <c r="N372" s="2"/>
      <c r="O372" s="38" t="s">
        <v>21</v>
      </c>
      <c r="P372" s="38"/>
      <c r="Q372" s="38"/>
      <c r="R372" s="38"/>
      <c r="S372" s="38"/>
      <c r="T372" s="2"/>
      <c r="U372" s="44"/>
      <c r="V372" s="44"/>
      <c r="W372" s="44"/>
      <c r="X372" s="44"/>
      <c r="Y372" s="2"/>
      <c r="Z372" s="44"/>
      <c r="AA372" s="44"/>
      <c r="AB372" s="2"/>
      <c r="AC372" s="2"/>
      <c r="AD372" s="45"/>
      <c r="AF372" s="2"/>
      <c r="AG372" s="2"/>
      <c r="AH372" s="2"/>
    </row>
    <row r="373" spans="1:34" ht="1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F373" s="2"/>
      <c r="AG373" s="2"/>
      <c r="AH373" s="2"/>
    </row>
    <row r="374" spans="1:34" ht="1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F374" s="2"/>
      <c r="AG374" s="2"/>
      <c r="AH374" s="2"/>
    </row>
    <row r="375" spans="1:34" ht="13.8" customHeight="1">
      <c r="A375" s="2"/>
      <c r="B375" s="2"/>
      <c r="C375" s="2"/>
      <c r="D375" s="2"/>
      <c r="E375" s="2"/>
      <c r="F375" s="46" t="s">
        <v>11</v>
      </c>
      <c r="G375" s="40"/>
      <c r="H375" s="40"/>
      <c r="I375" s="40"/>
      <c r="J375" s="40"/>
      <c r="K375" s="2"/>
      <c r="L375" s="47">
        <v>24198.400000000001</v>
      </c>
      <c r="M375" s="47"/>
      <c r="N375" s="2"/>
      <c r="O375" s="2"/>
      <c r="P375" s="2"/>
      <c r="Q375" s="2"/>
      <c r="R375" s="2"/>
      <c r="S375" s="2"/>
      <c r="T375" s="2"/>
      <c r="U375" s="47"/>
      <c r="V375" s="47"/>
      <c r="W375" s="47"/>
      <c r="X375" s="47"/>
      <c r="Y375" s="2"/>
      <c r="Z375" s="47"/>
      <c r="AA375" s="47"/>
      <c r="AB375" s="2"/>
      <c r="AC375" s="2"/>
      <c r="AD375" s="48"/>
      <c r="AF375" s="2"/>
      <c r="AG375" s="2"/>
      <c r="AH375" s="2"/>
    </row>
    <row r="376" spans="1:34" ht="10.199999999999999" customHeight="1">
      <c r="AF376" s="2"/>
      <c r="AG376" s="2"/>
      <c r="AH376" s="2"/>
    </row>
    <row r="377" spans="1:34" ht="40.200000000000003" customHeight="1">
      <c r="A377" s="12" t="s">
        <v>65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Q377" s="13" t="s">
        <v>1</v>
      </c>
      <c r="S377" s="11"/>
      <c r="T377" s="11"/>
      <c r="U377" s="11"/>
      <c r="W377" s="13" t="s">
        <v>2</v>
      </c>
      <c r="AA377" s="11"/>
      <c r="AB377" s="11"/>
      <c r="AF377" s="2"/>
      <c r="AG377" s="2"/>
      <c r="AH377" s="3" t="s">
        <v>133</v>
      </c>
    </row>
    <row r="378" spans="1:34" ht="16.5" customHeight="1">
      <c r="D378" s="14" t="s">
        <v>3</v>
      </c>
      <c r="E378" s="14"/>
      <c r="F378" s="14"/>
      <c r="I378" s="11" t="s">
        <v>4</v>
      </c>
      <c r="J378" s="11"/>
      <c r="L378" s="14" t="s">
        <v>5</v>
      </c>
      <c r="M378" s="14"/>
      <c r="O378" s="11" t="s">
        <v>6</v>
      </c>
      <c r="P378" s="11"/>
      <c r="Q378" s="11"/>
      <c r="R378" s="11"/>
      <c r="S378" s="11"/>
      <c r="U378" s="14" t="s">
        <v>7</v>
      </c>
      <c r="V378" s="14"/>
      <c r="W378" s="14"/>
      <c r="X378" s="14"/>
      <c r="Z378" s="14" t="s">
        <v>8</v>
      </c>
      <c r="AA378" s="14"/>
      <c r="AD378" s="8" t="s">
        <v>9</v>
      </c>
      <c r="AF378" s="2"/>
      <c r="AG378" s="3" t="s">
        <v>134</v>
      </c>
      <c r="AH378" s="2"/>
    </row>
    <row r="379" spans="1:34" ht="0.75" customHeight="1">
      <c r="AF379" s="2"/>
      <c r="AG379" s="2"/>
      <c r="AH379" s="2"/>
    </row>
    <row r="380" spans="1:34" ht="17.25" customHeight="1">
      <c r="D380" s="15"/>
      <c r="E380" s="15"/>
      <c r="F380" s="15"/>
      <c r="I380" s="16">
        <v>45198</v>
      </c>
      <c r="J380" s="16"/>
      <c r="L380" s="17">
        <v>38</v>
      </c>
      <c r="M380" s="17"/>
      <c r="O380" s="12" t="s">
        <v>21</v>
      </c>
      <c r="P380" s="12"/>
      <c r="Q380" s="12"/>
      <c r="R380" s="12"/>
      <c r="S380" s="12"/>
      <c r="U380" s="17"/>
      <c r="V380" s="17"/>
      <c r="W380" s="17"/>
      <c r="X380" s="17"/>
      <c r="Z380" s="17"/>
      <c r="AA380" s="17"/>
      <c r="AD380" s="10"/>
      <c r="AF380" s="2"/>
      <c r="AG380" s="2"/>
      <c r="AH380" s="2"/>
    </row>
    <row r="381" spans="1:34" ht="0.75" customHeight="1">
      <c r="AF381" s="2"/>
      <c r="AG381" s="2"/>
      <c r="AH381" s="2"/>
    </row>
    <row r="382" spans="1:34" ht="17.25" customHeight="1">
      <c r="D382" s="15"/>
      <c r="E382" s="15"/>
      <c r="F382" s="15"/>
      <c r="I382" s="16">
        <v>45198</v>
      </c>
      <c r="J382" s="16"/>
      <c r="L382" s="17">
        <v>38</v>
      </c>
      <c r="M382" s="17"/>
      <c r="O382" s="12" t="s">
        <v>21</v>
      </c>
      <c r="P382" s="12"/>
      <c r="Q382" s="12"/>
      <c r="R382" s="12"/>
      <c r="S382" s="12"/>
      <c r="U382" s="17"/>
      <c r="V382" s="17"/>
      <c r="W382" s="17"/>
      <c r="X382" s="17"/>
      <c r="Z382" s="17"/>
      <c r="AA382" s="17"/>
      <c r="AD382" s="10"/>
      <c r="AF382" s="2"/>
      <c r="AG382" s="2"/>
      <c r="AH382" s="2"/>
    </row>
    <row r="383" spans="1:34" ht="0.75" customHeight="1">
      <c r="AF383" s="2"/>
      <c r="AG383" s="2"/>
      <c r="AH383" s="2"/>
    </row>
    <row r="384" spans="1:34" ht="17.25" customHeight="1">
      <c r="D384" s="15"/>
      <c r="E384" s="15"/>
      <c r="F384" s="15"/>
      <c r="I384" s="16">
        <v>45198</v>
      </c>
      <c r="J384" s="16"/>
      <c r="L384" s="17">
        <v>38</v>
      </c>
      <c r="M384" s="17"/>
      <c r="O384" s="12" t="s">
        <v>21</v>
      </c>
      <c r="P384" s="12"/>
      <c r="Q384" s="12"/>
      <c r="R384" s="12"/>
      <c r="S384" s="12"/>
      <c r="U384" s="17"/>
      <c r="V384" s="17"/>
      <c r="W384" s="17"/>
      <c r="X384" s="17"/>
      <c r="Z384" s="17"/>
      <c r="AA384" s="17"/>
      <c r="AD384" s="10"/>
      <c r="AF384" s="2"/>
      <c r="AG384" s="2"/>
      <c r="AH384" s="2"/>
    </row>
    <row r="385" spans="4:34" ht="0.75" customHeight="1">
      <c r="AF385" s="2"/>
      <c r="AG385" s="2"/>
      <c r="AH385" s="2"/>
    </row>
    <row r="386" spans="4:34" ht="17.25" customHeight="1">
      <c r="D386" s="15"/>
      <c r="E386" s="15"/>
      <c r="F386" s="15"/>
      <c r="I386" s="16">
        <v>45215</v>
      </c>
      <c r="J386" s="16"/>
      <c r="L386" s="17">
        <v>38</v>
      </c>
      <c r="M386" s="17"/>
      <c r="O386" s="12" t="s">
        <v>21</v>
      </c>
      <c r="P386" s="12"/>
      <c r="Q386" s="12"/>
      <c r="R386" s="12"/>
      <c r="S386" s="12"/>
      <c r="U386" s="17"/>
      <c r="V386" s="17"/>
      <c r="W386" s="17"/>
      <c r="X386" s="17"/>
      <c r="Z386" s="17"/>
      <c r="AA386" s="17"/>
      <c r="AD386" s="10"/>
      <c r="AF386" s="2"/>
      <c r="AG386" s="2"/>
      <c r="AH386" s="2"/>
    </row>
    <row r="387" spans="4:34" ht="0.75" customHeight="1">
      <c r="AF387" s="2"/>
      <c r="AG387" s="2"/>
      <c r="AH387" s="2"/>
    </row>
    <row r="388" spans="4:34" ht="17.25" customHeight="1">
      <c r="D388" s="15"/>
      <c r="E388" s="15"/>
      <c r="F388" s="15"/>
      <c r="I388" s="16">
        <v>45218</v>
      </c>
      <c r="J388" s="16"/>
      <c r="L388" s="17">
        <v>38</v>
      </c>
      <c r="M388" s="17"/>
      <c r="O388" s="12" t="s">
        <v>21</v>
      </c>
      <c r="P388" s="12"/>
      <c r="Q388" s="12"/>
      <c r="R388" s="12"/>
      <c r="S388" s="12"/>
      <c r="U388" s="17"/>
      <c r="V388" s="17"/>
      <c r="W388" s="17"/>
      <c r="X388" s="17"/>
      <c r="Z388" s="17"/>
      <c r="AA388" s="17"/>
      <c r="AD388" s="10"/>
      <c r="AF388" s="2"/>
      <c r="AG388" s="2"/>
      <c r="AH388" s="2"/>
    </row>
    <row r="389" spans="4:34" ht="0.75" customHeight="1">
      <c r="AF389" s="2"/>
      <c r="AG389" s="2"/>
      <c r="AH389" s="2"/>
    </row>
    <row r="390" spans="4:34" ht="17.25" customHeight="1">
      <c r="D390" s="15"/>
      <c r="E390" s="15"/>
      <c r="F390" s="15"/>
      <c r="I390" s="16">
        <v>45219</v>
      </c>
      <c r="J390" s="16"/>
      <c r="L390" s="17">
        <v>38</v>
      </c>
      <c r="M390" s="17"/>
      <c r="O390" s="12" t="s">
        <v>21</v>
      </c>
      <c r="P390" s="12"/>
      <c r="Q390" s="12"/>
      <c r="R390" s="12"/>
      <c r="S390" s="12"/>
      <c r="U390" s="17"/>
      <c r="V390" s="17"/>
      <c r="W390" s="17"/>
      <c r="X390" s="17"/>
      <c r="Z390" s="17"/>
      <c r="AA390" s="17"/>
      <c r="AD390" s="10"/>
      <c r="AF390" s="2"/>
      <c r="AG390" s="2"/>
      <c r="AH390" s="2"/>
    </row>
    <row r="391" spans="4:34" ht="0.75" customHeight="1">
      <c r="AF391" s="2"/>
      <c r="AG391" s="2"/>
      <c r="AH391" s="2"/>
    </row>
    <row r="392" spans="4:34" ht="17.25" customHeight="1">
      <c r="D392" s="15"/>
      <c r="E392" s="15"/>
      <c r="F392" s="15"/>
      <c r="I392" s="16">
        <v>45225</v>
      </c>
      <c r="J392" s="16"/>
      <c r="L392" s="17">
        <v>38</v>
      </c>
      <c r="M392" s="17"/>
      <c r="O392" s="12" t="s">
        <v>21</v>
      </c>
      <c r="P392" s="12"/>
      <c r="Q392" s="12"/>
      <c r="R392" s="12"/>
      <c r="S392" s="12"/>
      <c r="U392" s="17"/>
      <c r="V392" s="17"/>
      <c r="W392" s="17"/>
      <c r="X392" s="17"/>
      <c r="Z392" s="17"/>
      <c r="AA392" s="17"/>
      <c r="AD392" s="10"/>
      <c r="AF392" s="2"/>
      <c r="AG392" s="2"/>
      <c r="AH392" s="2"/>
    </row>
    <row r="393" spans="4:34" ht="0.75" customHeight="1">
      <c r="AF393" s="2"/>
      <c r="AG393" s="2"/>
      <c r="AH393" s="2"/>
    </row>
    <row r="394" spans="4:34" ht="17.25" customHeight="1">
      <c r="D394" s="15"/>
      <c r="E394" s="15"/>
      <c r="F394" s="15"/>
      <c r="I394" s="16">
        <v>45229</v>
      </c>
      <c r="J394" s="16"/>
      <c r="L394" s="17">
        <v>38</v>
      </c>
      <c r="M394" s="17"/>
      <c r="O394" s="12" t="s">
        <v>21</v>
      </c>
      <c r="P394" s="12"/>
      <c r="Q394" s="12"/>
      <c r="R394" s="12"/>
      <c r="S394" s="12"/>
      <c r="U394" s="17"/>
      <c r="V394" s="17"/>
      <c r="W394" s="17"/>
      <c r="X394" s="17"/>
      <c r="Z394" s="17"/>
      <c r="AA394" s="17"/>
      <c r="AD394" s="10"/>
      <c r="AF394" s="2"/>
      <c r="AG394" s="2"/>
      <c r="AH394" s="2"/>
    </row>
    <row r="395" spans="4:34" ht="0.75" customHeight="1">
      <c r="AF395" s="2"/>
      <c r="AG395" s="2"/>
      <c r="AH395" s="2"/>
    </row>
    <row r="396" spans="4:34" ht="17.25" customHeight="1">
      <c r="D396" s="15"/>
      <c r="E396" s="15"/>
      <c r="F396" s="15"/>
      <c r="I396" s="16">
        <v>45239</v>
      </c>
      <c r="J396" s="16"/>
      <c r="L396" s="17">
        <v>38</v>
      </c>
      <c r="M396" s="17"/>
      <c r="O396" s="12" t="s">
        <v>21</v>
      </c>
      <c r="P396" s="12"/>
      <c r="Q396" s="12"/>
      <c r="R396" s="12"/>
      <c r="S396" s="12"/>
      <c r="U396" s="17"/>
      <c r="V396" s="17"/>
      <c r="W396" s="17"/>
      <c r="X396" s="17"/>
      <c r="Z396" s="17"/>
      <c r="AA396" s="17"/>
      <c r="AD396" s="10"/>
      <c r="AF396" s="2"/>
      <c r="AG396" s="2"/>
      <c r="AH396" s="2"/>
    </row>
    <row r="397" spans="4:34" ht="0.75" customHeight="1">
      <c r="AF397" s="2"/>
      <c r="AG397" s="2"/>
      <c r="AH397" s="2"/>
    </row>
    <row r="398" spans="4:34" ht="17.25" customHeight="1">
      <c r="F398" s="18" t="s">
        <v>11</v>
      </c>
      <c r="G398" s="18"/>
      <c r="H398" s="18"/>
      <c r="I398" s="18"/>
      <c r="J398" s="18"/>
      <c r="L398" s="19">
        <v>570</v>
      </c>
      <c r="M398" s="19"/>
      <c r="U398" s="19">
        <v>0</v>
      </c>
      <c r="V398" s="19"/>
      <c r="W398" s="19"/>
      <c r="X398" s="19"/>
      <c r="Z398" s="19">
        <v>0</v>
      </c>
      <c r="AA398" s="19"/>
      <c r="AD398" s="20">
        <v>0</v>
      </c>
      <c r="AF398" s="2"/>
      <c r="AG398" s="2"/>
      <c r="AH398" s="2"/>
    </row>
    <row r="399" spans="4:34" ht="1.5" customHeight="1">
      <c r="AF399" s="2"/>
      <c r="AG399" s="2"/>
      <c r="AH399" s="2"/>
    </row>
    <row r="400" spans="4:34" ht="1.5" customHeight="1">
      <c r="AF400" s="2"/>
      <c r="AG400" s="2"/>
      <c r="AH400" s="2"/>
    </row>
    <row r="401" spans="1:34" ht="16.5" customHeight="1">
      <c r="A401" s="12" t="s">
        <v>67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Q401" s="13" t="s">
        <v>1</v>
      </c>
      <c r="S401" s="11"/>
      <c r="T401" s="11"/>
      <c r="U401" s="11"/>
      <c r="W401" s="13" t="s">
        <v>2</v>
      </c>
      <c r="AA401" s="12" t="s">
        <v>68</v>
      </c>
      <c r="AB401" s="12"/>
      <c r="AF401" s="2"/>
      <c r="AG401" s="2"/>
      <c r="AH401" s="3" t="s">
        <v>132</v>
      </c>
    </row>
    <row r="402" spans="1:34" ht="16.5" customHeight="1">
      <c r="D402" s="14" t="s">
        <v>3</v>
      </c>
      <c r="E402" s="14"/>
      <c r="F402" s="14"/>
      <c r="I402" s="11" t="s">
        <v>4</v>
      </c>
      <c r="J402" s="11"/>
      <c r="L402" s="14" t="s">
        <v>5</v>
      </c>
      <c r="M402" s="14"/>
      <c r="O402" s="11" t="s">
        <v>6</v>
      </c>
      <c r="P402" s="11"/>
      <c r="Q402" s="11"/>
      <c r="R402" s="11"/>
      <c r="S402" s="11"/>
      <c r="U402" s="14" t="s">
        <v>7</v>
      </c>
      <c r="V402" s="14"/>
      <c r="W402" s="14"/>
      <c r="X402" s="14"/>
      <c r="Z402" s="14" t="s">
        <v>8</v>
      </c>
      <c r="AA402" s="14"/>
      <c r="AD402" s="8" t="s">
        <v>9</v>
      </c>
      <c r="AF402" s="2"/>
      <c r="AG402" s="2"/>
      <c r="AH402" s="2"/>
    </row>
    <row r="403" spans="1:34" ht="0.75" customHeight="1">
      <c r="AF403" s="2"/>
      <c r="AG403" s="2"/>
      <c r="AH403" s="2"/>
    </row>
    <row r="404" spans="1:34" ht="16.5" customHeight="1">
      <c r="D404" s="15" t="s">
        <v>69</v>
      </c>
      <c r="E404" s="15"/>
      <c r="F404" s="15"/>
      <c r="I404" s="16">
        <v>44936</v>
      </c>
      <c r="J404" s="16"/>
      <c r="L404" s="17">
        <v>238.11</v>
      </c>
      <c r="M404" s="17"/>
      <c r="O404" s="12" t="s">
        <v>10</v>
      </c>
      <c r="P404" s="12"/>
      <c r="Q404" s="12"/>
      <c r="R404" s="12"/>
      <c r="S404" s="12"/>
      <c r="U404" s="17">
        <v>195.17</v>
      </c>
      <c r="V404" s="17"/>
      <c r="W404" s="17"/>
      <c r="X404" s="17"/>
      <c r="Z404" s="17">
        <v>42.94</v>
      </c>
      <c r="AA404" s="17"/>
      <c r="AD404" s="10">
        <v>238.11</v>
      </c>
      <c r="AF404" s="2"/>
      <c r="AG404" s="2"/>
      <c r="AH404" s="2"/>
    </row>
    <row r="405" spans="1:34" ht="6.75" customHeight="1">
      <c r="D405" s="15"/>
      <c r="E405" s="15"/>
      <c r="F405" s="15"/>
      <c r="AF405" s="2"/>
      <c r="AG405" s="2"/>
      <c r="AH405" s="2"/>
    </row>
    <row r="406" spans="1:34" ht="1.5" customHeight="1">
      <c r="AF406" s="2"/>
      <c r="AG406" s="2"/>
      <c r="AH406" s="2"/>
    </row>
    <row r="407" spans="1:34" ht="16.5" customHeight="1">
      <c r="D407" s="15" t="s">
        <v>70</v>
      </c>
      <c r="E407" s="15"/>
      <c r="F407" s="15"/>
      <c r="I407" s="16">
        <v>45016</v>
      </c>
      <c r="J407" s="16"/>
      <c r="L407" s="17">
        <v>175.92</v>
      </c>
      <c r="M407" s="17"/>
      <c r="O407" s="12" t="s">
        <v>10</v>
      </c>
      <c r="P407" s="12"/>
      <c r="Q407" s="12"/>
      <c r="R407" s="12"/>
      <c r="S407" s="12"/>
      <c r="U407" s="17">
        <v>146</v>
      </c>
      <c r="V407" s="17"/>
      <c r="W407" s="17"/>
      <c r="X407" s="17"/>
      <c r="Z407" s="17">
        <v>29.92</v>
      </c>
      <c r="AA407" s="17"/>
      <c r="AD407" s="10">
        <v>175.92</v>
      </c>
      <c r="AF407" s="2"/>
      <c r="AG407" s="2"/>
      <c r="AH407" s="2"/>
    </row>
    <row r="408" spans="1:34" ht="1.5" customHeight="1">
      <c r="AF408" s="2"/>
      <c r="AG408" s="2"/>
      <c r="AH408" s="2"/>
    </row>
    <row r="409" spans="1:34" ht="16.5" customHeight="1">
      <c r="D409" s="15" t="s">
        <v>71</v>
      </c>
      <c r="E409" s="15"/>
      <c r="F409" s="15"/>
      <c r="I409" s="16">
        <v>45016</v>
      </c>
      <c r="J409" s="16"/>
      <c r="L409" s="17">
        <v>144.19999999999999</v>
      </c>
      <c r="M409" s="17"/>
      <c r="O409" s="12" t="s">
        <v>10</v>
      </c>
      <c r="P409" s="12"/>
      <c r="Q409" s="12"/>
      <c r="R409" s="12"/>
      <c r="S409" s="12"/>
      <c r="U409" s="17">
        <v>120</v>
      </c>
      <c r="V409" s="17"/>
      <c r="W409" s="17"/>
      <c r="X409" s="17"/>
      <c r="Z409" s="17">
        <v>24.2</v>
      </c>
      <c r="AA409" s="17"/>
      <c r="AD409" s="10">
        <v>144.19999999999999</v>
      </c>
      <c r="AF409" s="2"/>
      <c r="AG409" s="2"/>
      <c r="AH409" s="2"/>
    </row>
    <row r="410" spans="1:34" ht="1.5" customHeight="1">
      <c r="AF410" s="2"/>
      <c r="AG410" s="2"/>
      <c r="AH410" s="2"/>
    </row>
    <row r="411" spans="1:34" ht="16.5" customHeight="1">
      <c r="D411" s="15" t="s">
        <v>72</v>
      </c>
      <c r="E411" s="15"/>
      <c r="F411" s="15"/>
      <c r="I411" s="16">
        <v>45210</v>
      </c>
      <c r="J411" s="16"/>
      <c r="L411" s="17">
        <v>144.19999999999999</v>
      </c>
      <c r="M411" s="17"/>
      <c r="O411" s="12" t="s">
        <v>10</v>
      </c>
      <c r="P411" s="12"/>
      <c r="Q411" s="12"/>
      <c r="R411" s="12"/>
      <c r="S411" s="12"/>
      <c r="U411" s="17">
        <v>120</v>
      </c>
      <c r="V411" s="17"/>
      <c r="W411" s="17"/>
      <c r="X411" s="17"/>
      <c r="Z411" s="17">
        <v>24.2</v>
      </c>
      <c r="AA411" s="17"/>
      <c r="AD411" s="10">
        <v>144.19999999999999</v>
      </c>
      <c r="AF411" s="2"/>
      <c r="AG411" s="2"/>
      <c r="AH411" s="2"/>
    </row>
    <row r="412" spans="1:34" ht="1.5" customHeight="1">
      <c r="AF412" s="2"/>
      <c r="AG412" s="2"/>
      <c r="AH412" s="2"/>
    </row>
    <row r="413" spans="1:34" ht="16.5" customHeight="1">
      <c r="D413" s="15" t="s">
        <v>73</v>
      </c>
      <c r="E413" s="15"/>
      <c r="F413" s="15"/>
      <c r="I413" s="16">
        <v>45210</v>
      </c>
      <c r="J413" s="16"/>
      <c r="L413" s="17">
        <v>205.47</v>
      </c>
      <c r="M413" s="17"/>
      <c r="O413" s="12" t="s">
        <v>10</v>
      </c>
      <c r="P413" s="12"/>
      <c r="Q413" s="12"/>
      <c r="R413" s="12"/>
      <c r="S413" s="12"/>
      <c r="U413" s="17">
        <v>171.12</v>
      </c>
      <c r="V413" s="17"/>
      <c r="W413" s="17"/>
      <c r="X413" s="17"/>
      <c r="Z413" s="17">
        <v>34.35</v>
      </c>
      <c r="AA413" s="17"/>
      <c r="AD413" s="10">
        <v>205.47</v>
      </c>
      <c r="AF413" s="2"/>
      <c r="AG413" s="2"/>
      <c r="AH413" s="2"/>
    </row>
    <row r="414" spans="1:34" ht="1.5" customHeight="1">
      <c r="AF414" s="2"/>
      <c r="AG414" s="2"/>
      <c r="AH414" s="2"/>
    </row>
    <row r="415" spans="1:34" ht="16.5" customHeight="1">
      <c r="D415" s="15" t="s">
        <v>74</v>
      </c>
      <c r="E415" s="15"/>
      <c r="F415" s="15"/>
      <c r="I415" s="16">
        <v>45218</v>
      </c>
      <c r="J415" s="16"/>
      <c r="L415" s="17">
        <v>150.30000000000001</v>
      </c>
      <c r="M415" s="17"/>
      <c r="O415" s="12" t="s">
        <v>10</v>
      </c>
      <c r="P415" s="12"/>
      <c r="Q415" s="12"/>
      <c r="R415" s="12"/>
      <c r="S415" s="12"/>
      <c r="U415" s="17">
        <v>125</v>
      </c>
      <c r="V415" s="17"/>
      <c r="W415" s="17"/>
      <c r="X415" s="17"/>
      <c r="Z415" s="17">
        <v>25.3</v>
      </c>
      <c r="AA415" s="17"/>
      <c r="AD415" s="10">
        <v>150.30000000000001</v>
      </c>
      <c r="AF415" s="2"/>
      <c r="AG415" s="2"/>
      <c r="AH415" s="2"/>
    </row>
    <row r="416" spans="1:34" ht="1.5" customHeight="1">
      <c r="AF416" s="2"/>
      <c r="AG416" s="2"/>
      <c r="AH416" s="2"/>
    </row>
    <row r="417" spans="1:34" ht="16.5" customHeight="1">
      <c r="D417" s="15" t="s">
        <v>75</v>
      </c>
      <c r="E417" s="15"/>
      <c r="F417" s="15"/>
      <c r="I417" s="16">
        <v>45218</v>
      </c>
      <c r="J417" s="16"/>
      <c r="L417" s="17">
        <v>181.54</v>
      </c>
      <c r="M417" s="17"/>
      <c r="O417" s="12" t="s">
        <v>10</v>
      </c>
      <c r="P417" s="12"/>
      <c r="Q417" s="12"/>
      <c r="R417" s="12"/>
      <c r="S417" s="12"/>
      <c r="U417" s="17">
        <v>148.80000000000001</v>
      </c>
      <c r="V417" s="17"/>
      <c r="W417" s="17"/>
      <c r="X417" s="17"/>
      <c r="Z417" s="17">
        <v>32.74</v>
      </c>
      <c r="AA417" s="17"/>
      <c r="AD417" s="10">
        <v>181.54</v>
      </c>
      <c r="AF417" s="2"/>
      <c r="AG417" s="2"/>
      <c r="AH417" s="2"/>
    </row>
    <row r="418" spans="1:34" ht="1.5" customHeight="1">
      <c r="AF418" s="2"/>
      <c r="AG418" s="2"/>
      <c r="AH418" s="2"/>
    </row>
    <row r="419" spans="1:34" ht="16.5" customHeight="1">
      <c r="D419" s="15" t="s">
        <v>76</v>
      </c>
      <c r="E419" s="15"/>
      <c r="F419" s="15"/>
      <c r="I419" s="16">
        <v>45225</v>
      </c>
      <c r="J419" s="16"/>
      <c r="L419" s="17">
        <v>144.19999999999999</v>
      </c>
      <c r="M419" s="17"/>
      <c r="O419" s="12" t="s">
        <v>10</v>
      </c>
      <c r="P419" s="12"/>
      <c r="Q419" s="12"/>
      <c r="R419" s="12"/>
      <c r="S419" s="12"/>
      <c r="U419" s="17">
        <v>120</v>
      </c>
      <c r="V419" s="17"/>
      <c r="W419" s="17"/>
      <c r="X419" s="17"/>
      <c r="Z419" s="17">
        <v>24.2</v>
      </c>
      <c r="AA419" s="17"/>
      <c r="AD419" s="10">
        <v>144.19999999999999</v>
      </c>
      <c r="AF419" s="2"/>
      <c r="AG419" s="2"/>
      <c r="AH419" s="2"/>
    </row>
    <row r="420" spans="1:34" ht="1.5" customHeight="1">
      <c r="AF420" s="2"/>
      <c r="AG420" s="2"/>
      <c r="AH420" s="2"/>
    </row>
    <row r="421" spans="1:34" ht="16.5" customHeight="1">
      <c r="D421" s="15" t="s">
        <v>77</v>
      </c>
      <c r="E421" s="15"/>
      <c r="F421" s="15"/>
      <c r="I421" s="16">
        <v>45225</v>
      </c>
      <c r="J421" s="16"/>
      <c r="L421" s="17">
        <v>165.92</v>
      </c>
      <c r="M421" s="17"/>
      <c r="O421" s="12" t="s">
        <v>10</v>
      </c>
      <c r="P421" s="12"/>
      <c r="Q421" s="12"/>
      <c r="R421" s="12"/>
      <c r="S421" s="12"/>
      <c r="U421" s="17">
        <v>136</v>
      </c>
      <c r="V421" s="17"/>
      <c r="W421" s="17"/>
      <c r="X421" s="17"/>
      <c r="Z421" s="17">
        <v>29.92</v>
      </c>
      <c r="AA421" s="17"/>
      <c r="AD421" s="10">
        <v>165.92</v>
      </c>
      <c r="AF421" s="2"/>
      <c r="AG421" s="2"/>
      <c r="AH421" s="2"/>
    </row>
    <row r="422" spans="1:34" ht="1.5" customHeight="1">
      <c r="AF422" s="2"/>
      <c r="AG422" s="2"/>
      <c r="AH422" s="2"/>
    </row>
    <row r="423" spans="1:34" ht="16.5" customHeight="1">
      <c r="F423" s="18" t="s">
        <v>11</v>
      </c>
      <c r="G423" s="18"/>
      <c r="H423" s="18"/>
      <c r="I423" s="18"/>
      <c r="J423" s="18"/>
      <c r="L423" s="19">
        <v>1549.86</v>
      </c>
      <c r="M423" s="19"/>
      <c r="U423" s="19">
        <v>1282.0899999999999</v>
      </c>
      <c r="V423" s="19"/>
      <c r="W423" s="19"/>
      <c r="X423" s="19"/>
      <c r="Z423" s="19">
        <v>267.77</v>
      </c>
      <c r="AA423" s="19"/>
      <c r="AD423" s="20">
        <v>1549.86</v>
      </c>
      <c r="AF423" s="2"/>
      <c r="AG423" s="2"/>
      <c r="AH423" s="2"/>
    </row>
    <row r="424" spans="1:34" ht="1.5" customHeight="1">
      <c r="AF424" s="2"/>
      <c r="AG424" s="2"/>
      <c r="AH424" s="2"/>
    </row>
    <row r="425" spans="1:34" ht="1.5" customHeight="1">
      <c r="AF425" s="2"/>
      <c r="AG425" s="2"/>
      <c r="AH425" s="2"/>
    </row>
    <row r="426" spans="1:34" ht="16.5" customHeight="1">
      <c r="A426" s="12" t="s">
        <v>78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Q426" s="13" t="s">
        <v>1</v>
      </c>
      <c r="S426" s="11"/>
      <c r="T426" s="11"/>
      <c r="U426" s="11"/>
      <c r="W426" s="13" t="s">
        <v>2</v>
      </c>
      <c r="AA426" s="12" t="s">
        <v>79</v>
      </c>
      <c r="AB426" s="12"/>
      <c r="AF426" s="2"/>
      <c r="AG426" s="2" t="s">
        <v>135</v>
      </c>
      <c r="AH426" s="2"/>
    </row>
    <row r="427" spans="1:34" ht="16.5" customHeight="1">
      <c r="D427" s="14" t="s">
        <v>3</v>
      </c>
      <c r="E427" s="14"/>
      <c r="F427" s="14"/>
      <c r="I427" s="11" t="s">
        <v>4</v>
      </c>
      <c r="J427" s="11"/>
      <c r="L427" s="14" t="s">
        <v>5</v>
      </c>
      <c r="M427" s="14"/>
      <c r="O427" s="11" t="s">
        <v>6</v>
      </c>
      <c r="P427" s="11"/>
      <c r="Q427" s="11"/>
      <c r="R427" s="11"/>
      <c r="S427" s="11"/>
      <c r="U427" s="14" t="s">
        <v>7</v>
      </c>
      <c r="V427" s="14"/>
      <c r="W427" s="14"/>
      <c r="X427" s="14"/>
      <c r="Z427" s="14" t="s">
        <v>8</v>
      </c>
      <c r="AA427" s="14"/>
      <c r="AD427" s="8" t="s">
        <v>9</v>
      </c>
      <c r="AF427" s="2"/>
      <c r="AG427" s="2"/>
      <c r="AH427" s="3" t="s">
        <v>136</v>
      </c>
    </row>
    <row r="428" spans="1:34" ht="0.75" customHeight="1">
      <c r="AF428" s="2"/>
      <c r="AG428" s="2"/>
      <c r="AH428" s="2"/>
    </row>
    <row r="429" spans="1:34" ht="16.5" customHeight="1">
      <c r="D429" s="15" t="s">
        <v>80</v>
      </c>
      <c r="E429" s="15"/>
      <c r="F429" s="15"/>
      <c r="I429" s="16">
        <v>45016</v>
      </c>
      <c r="J429" s="16"/>
      <c r="L429" s="17">
        <v>1282.5</v>
      </c>
      <c r="M429" s="17"/>
      <c r="O429" s="12" t="s">
        <v>21</v>
      </c>
      <c r="P429" s="12"/>
      <c r="Q429" s="12"/>
      <c r="R429" s="12"/>
      <c r="S429" s="12"/>
      <c r="U429" s="17"/>
      <c r="V429" s="17"/>
      <c r="W429" s="17"/>
      <c r="X429" s="17"/>
      <c r="Z429" s="17"/>
      <c r="AA429" s="17"/>
      <c r="AD429" s="10"/>
      <c r="AF429" s="2"/>
      <c r="AG429" s="2"/>
      <c r="AH429" s="2"/>
    </row>
    <row r="430" spans="1:34" ht="1.5" customHeight="1">
      <c r="AF430" s="2"/>
      <c r="AG430" s="2"/>
      <c r="AH430" s="2"/>
    </row>
    <row r="431" spans="1:34" ht="16.5" customHeight="1">
      <c r="D431" s="15" t="s">
        <v>81</v>
      </c>
      <c r="E431" s="15"/>
      <c r="F431" s="15"/>
      <c r="I431" s="16">
        <v>45016</v>
      </c>
      <c r="J431" s="16"/>
      <c r="L431" s="17">
        <v>450.07</v>
      </c>
      <c r="M431" s="17"/>
      <c r="O431" s="12" t="s">
        <v>21</v>
      </c>
      <c r="P431" s="12"/>
      <c r="Q431" s="12"/>
      <c r="R431" s="12"/>
      <c r="S431" s="12"/>
      <c r="U431" s="17"/>
      <c r="V431" s="17"/>
      <c r="W431" s="17"/>
      <c r="X431" s="17"/>
      <c r="Z431" s="17"/>
      <c r="AA431" s="17"/>
      <c r="AD431" s="10"/>
      <c r="AF431" s="2"/>
      <c r="AG431" s="2"/>
      <c r="AH431" s="2"/>
    </row>
    <row r="432" spans="1:34" ht="1.5" customHeight="1">
      <c r="AF432" s="2"/>
      <c r="AG432" s="2"/>
      <c r="AH432" s="2"/>
    </row>
    <row r="433" spans="5:34" ht="16.5" customHeight="1">
      <c r="F433" s="18" t="s">
        <v>11</v>
      </c>
      <c r="G433" s="18"/>
      <c r="H433" s="18"/>
      <c r="I433" s="18"/>
      <c r="J433" s="18"/>
      <c r="L433" s="19">
        <v>1732.57</v>
      </c>
      <c r="M433" s="19"/>
      <c r="U433" s="19">
        <v>0</v>
      </c>
      <c r="V433" s="19"/>
      <c r="W433" s="19"/>
      <c r="X433" s="19"/>
      <c r="Z433" s="19">
        <v>0</v>
      </c>
      <c r="AA433" s="19"/>
      <c r="AD433" s="20">
        <v>0</v>
      </c>
      <c r="AF433" s="2"/>
      <c r="AG433" s="2"/>
      <c r="AH433" s="2"/>
    </row>
    <row r="434" spans="5:34" ht="1.5" customHeight="1">
      <c r="AF434" s="2"/>
      <c r="AG434" s="2"/>
      <c r="AH434" s="2"/>
    </row>
    <row r="435" spans="5:34" ht="16.5" customHeight="1">
      <c r="F435" s="18" t="s">
        <v>82</v>
      </c>
      <c r="G435" s="18"/>
      <c r="H435" s="18"/>
      <c r="I435" s="18"/>
      <c r="J435" s="18"/>
      <c r="L435" s="19">
        <v>380586.41</v>
      </c>
      <c r="M435" s="19"/>
      <c r="U435" s="19">
        <v>23017.17</v>
      </c>
      <c r="V435" s="19"/>
      <c r="W435" s="19"/>
      <c r="X435" s="19"/>
      <c r="Z435" s="19">
        <v>4396.72</v>
      </c>
      <c r="AA435" s="19"/>
      <c r="AD435" s="20">
        <v>27413.89</v>
      </c>
      <c r="AF435" s="2"/>
      <c r="AG435" s="2"/>
      <c r="AH435" s="2"/>
    </row>
    <row r="436" spans="5:34" ht="4.5" customHeight="1"/>
    <row r="437" spans="5:34" ht="16.5" customHeight="1">
      <c r="E437" s="49" t="s">
        <v>83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8" t="s">
        <v>84</v>
      </c>
    </row>
  </sheetData>
  <mergeCells count="1172">
    <mergeCell ref="D10:F10"/>
    <mergeCell ref="I10:J10"/>
    <mergeCell ref="L10:M10"/>
    <mergeCell ref="O10:S10"/>
    <mergeCell ref="U10:X10"/>
    <mergeCell ref="Z10:AA10"/>
    <mergeCell ref="F12:J12"/>
    <mergeCell ref="L12:M12"/>
    <mergeCell ref="U12:X12"/>
    <mergeCell ref="Z12:AA12"/>
    <mergeCell ref="A14:O14"/>
    <mergeCell ref="S14:U14"/>
    <mergeCell ref="J2:AH2"/>
    <mergeCell ref="A5:O5"/>
    <mergeCell ref="S5:U5"/>
    <mergeCell ref="AA5:AB5"/>
    <mergeCell ref="D6:F6"/>
    <mergeCell ref="I6:J6"/>
    <mergeCell ref="L6:M6"/>
    <mergeCell ref="O6:S6"/>
    <mergeCell ref="U6:X6"/>
    <mergeCell ref="Z6:AA6"/>
    <mergeCell ref="D8:F8"/>
    <mergeCell ref="I8:J8"/>
    <mergeCell ref="L8:M8"/>
    <mergeCell ref="O8:S8"/>
    <mergeCell ref="U8:X8"/>
    <mergeCell ref="Z8:AA8"/>
    <mergeCell ref="AA14:AB14"/>
    <mergeCell ref="I15:J15"/>
    <mergeCell ref="L15:M15"/>
    <mergeCell ref="O15:S15"/>
    <mergeCell ref="U15:X15"/>
    <mergeCell ref="Z15:AA15"/>
    <mergeCell ref="D17:F17"/>
    <mergeCell ref="I17:J17"/>
    <mergeCell ref="L17:M17"/>
    <mergeCell ref="O17:S17"/>
    <mergeCell ref="U17:X17"/>
    <mergeCell ref="Z17:AA17"/>
    <mergeCell ref="D20:F20"/>
    <mergeCell ref="I20:J20"/>
    <mergeCell ref="L20:M20"/>
    <mergeCell ref="O20:S20"/>
    <mergeCell ref="U20:X20"/>
    <mergeCell ref="Z20:AA20"/>
    <mergeCell ref="D15:F15"/>
    <mergeCell ref="D22:F22"/>
    <mergeCell ref="I22:J22"/>
    <mergeCell ref="L22:M22"/>
    <mergeCell ref="O22:S22"/>
    <mergeCell ref="U22:X22"/>
    <mergeCell ref="Z22:AA22"/>
    <mergeCell ref="D24:F24"/>
    <mergeCell ref="L24:M24"/>
    <mergeCell ref="O24:S24"/>
    <mergeCell ref="U24:X24"/>
    <mergeCell ref="Z24:AA24"/>
    <mergeCell ref="D26:F26"/>
    <mergeCell ref="I24:J24"/>
    <mergeCell ref="L26:M26"/>
    <mergeCell ref="O26:S26"/>
    <mergeCell ref="U26:X26"/>
    <mergeCell ref="Z26:AA26"/>
    <mergeCell ref="F28:J28"/>
    <mergeCell ref="L28:M28"/>
    <mergeCell ref="U28:X28"/>
    <mergeCell ref="Z28:AA28"/>
    <mergeCell ref="A30:O30"/>
    <mergeCell ref="S30:U30"/>
    <mergeCell ref="AA30:AB30"/>
    <mergeCell ref="D31:F31"/>
    <mergeCell ref="I31:J31"/>
    <mergeCell ref="L31:M31"/>
    <mergeCell ref="O31:S31"/>
    <mergeCell ref="U31:X31"/>
    <mergeCell ref="Z31:AA31"/>
    <mergeCell ref="D33:F33"/>
    <mergeCell ref="I33:J33"/>
    <mergeCell ref="L33:M33"/>
    <mergeCell ref="O33:S33"/>
    <mergeCell ref="U33:X33"/>
    <mergeCell ref="Z33:AA33"/>
    <mergeCell ref="F35:J35"/>
    <mergeCell ref="L35:M35"/>
    <mergeCell ref="U35:X35"/>
    <mergeCell ref="Z35:AA35"/>
    <mergeCell ref="A38:O38"/>
    <mergeCell ref="S38:U38"/>
    <mergeCell ref="AA38:AB38"/>
    <mergeCell ref="D39:F39"/>
    <mergeCell ref="I39:J39"/>
    <mergeCell ref="L39:M39"/>
    <mergeCell ref="O39:S39"/>
    <mergeCell ref="U39:X39"/>
    <mergeCell ref="Z39:AA39"/>
    <mergeCell ref="D41:F41"/>
    <mergeCell ref="I41:J41"/>
    <mergeCell ref="L41:M41"/>
    <mergeCell ref="O41:S41"/>
    <mergeCell ref="U41:X41"/>
    <mergeCell ref="Z41:AA41"/>
    <mergeCell ref="F43:J43"/>
    <mergeCell ref="L43:M43"/>
    <mergeCell ref="U43:X43"/>
    <mergeCell ref="Z43:AA43"/>
    <mergeCell ref="A46:O46"/>
    <mergeCell ref="S46:U46"/>
    <mergeCell ref="AA46:AB46"/>
    <mergeCell ref="D47:F47"/>
    <mergeCell ref="I47:J47"/>
    <mergeCell ref="L47:M47"/>
    <mergeCell ref="O47:S47"/>
    <mergeCell ref="U47:X47"/>
    <mergeCell ref="Z47:AA47"/>
    <mergeCell ref="D49:F49"/>
    <mergeCell ref="I49:J49"/>
    <mergeCell ref="L49:M49"/>
    <mergeCell ref="O49:S49"/>
    <mergeCell ref="U49:X49"/>
    <mergeCell ref="Z49:AA49"/>
    <mergeCell ref="D51:F51"/>
    <mergeCell ref="I51:J51"/>
    <mergeCell ref="L51:M51"/>
    <mergeCell ref="O51:S51"/>
    <mergeCell ref="U51:X51"/>
    <mergeCell ref="Z51:AA51"/>
    <mergeCell ref="D53:F53"/>
    <mergeCell ref="I53:J53"/>
    <mergeCell ref="L53:M53"/>
    <mergeCell ref="O53:S53"/>
    <mergeCell ref="U53:X53"/>
    <mergeCell ref="Z53:AA53"/>
    <mergeCell ref="D59:F59"/>
    <mergeCell ref="I59:J59"/>
    <mergeCell ref="L59:M59"/>
    <mergeCell ref="O59:S59"/>
    <mergeCell ref="U59:X59"/>
    <mergeCell ref="Z59:AA59"/>
    <mergeCell ref="D61:F61"/>
    <mergeCell ref="I61:J61"/>
    <mergeCell ref="L61:M61"/>
    <mergeCell ref="O61:S61"/>
    <mergeCell ref="U61:X61"/>
    <mergeCell ref="Z61:AA61"/>
    <mergeCell ref="E57:G57"/>
    <mergeCell ref="J57:K57"/>
    <mergeCell ref="M57:N57"/>
    <mergeCell ref="P57:T57"/>
    <mergeCell ref="V57:Y57"/>
    <mergeCell ref="AA57:AB57"/>
    <mergeCell ref="D63:F63"/>
    <mergeCell ref="I63:J63"/>
    <mergeCell ref="L63:M63"/>
    <mergeCell ref="O63:S63"/>
    <mergeCell ref="U63:X63"/>
    <mergeCell ref="Z63:AA63"/>
    <mergeCell ref="F67:J67"/>
    <mergeCell ref="L67:M67"/>
    <mergeCell ref="U67:X67"/>
    <mergeCell ref="Z67:AA67"/>
    <mergeCell ref="A69:O69"/>
    <mergeCell ref="S69:U69"/>
    <mergeCell ref="AA69:AB69"/>
    <mergeCell ref="D70:F70"/>
    <mergeCell ref="I70:J70"/>
    <mergeCell ref="L70:M70"/>
    <mergeCell ref="O70:S70"/>
    <mergeCell ref="U70:X70"/>
    <mergeCell ref="Z70:AA70"/>
    <mergeCell ref="D71:F71"/>
    <mergeCell ref="I71:J71"/>
    <mergeCell ref="L71:M71"/>
    <mergeCell ref="O71:S71"/>
    <mergeCell ref="U71:X71"/>
    <mergeCell ref="Z71:AA71"/>
    <mergeCell ref="F73:J73"/>
    <mergeCell ref="L73:M73"/>
    <mergeCell ref="U73:X73"/>
    <mergeCell ref="Z73:AA73"/>
    <mergeCell ref="A76:O76"/>
    <mergeCell ref="S76:U76"/>
    <mergeCell ref="AA76:AB76"/>
    <mergeCell ref="D77:F77"/>
    <mergeCell ref="I77:J77"/>
    <mergeCell ref="L77:M77"/>
    <mergeCell ref="O77:S77"/>
    <mergeCell ref="U77:X77"/>
    <mergeCell ref="Z77:AA77"/>
    <mergeCell ref="D79:F79"/>
    <mergeCell ref="I79:J79"/>
    <mergeCell ref="L79:M79"/>
    <mergeCell ref="O79:S79"/>
    <mergeCell ref="U79:X79"/>
    <mergeCell ref="Z79:AA79"/>
    <mergeCell ref="D81:F81"/>
    <mergeCell ref="I81:J81"/>
    <mergeCell ref="L81:M81"/>
    <mergeCell ref="O81:S81"/>
    <mergeCell ref="U81:X81"/>
    <mergeCell ref="Z81:AA81"/>
    <mergeCell ref="F83:J83"/>
    <mergeCell ref="L83:M83"/>
    <mergeCell ref="U83:X83"/>
    <mergeCell ref="Z83:AA83"/>
    <mergeCell ref="A85:O85"/>
    <mergeCell ref="S85:U85"/>
    <mergeCell ref="AA85:AB85"/>
    <mergeCell ref="D86:F86"/>
    <mergeCell ref="I86:J86"/>
    <mergeCell ref="L86:M86"/>
    <mergeCell ref="O86:S86"/>
    <mergeCell ref="U86:X86"/>
    <mergeCell ref="Z86:AA86"/>
    <mergeCell ref="D88:F88"/>
    <mergeCell ref="I88:J88"/>
    <mergeCell ref="L88:M88"/>
    <mergeCell ref="O88:S88"/>
    <mergeCell ref="U88:X88"/>
    <mergeCell ref="Z88:AA88"/>
    <mergeCell ref="D90:F90"/>
    <mergeCell ref="I90:J90"/>
    <mergeCell ref="L90:M90"/>
    <mergeCell ref="O90:S90"/>
    <mergeCell ref="U90:X90"/>
    <mergeCell ref="Z90:AA90"/>
    <mergeCell ref="D92:F92"/>
    <mergeCell ref="I92:J92"/>
    <mergeCell ref="L92:M92"/>
    <mergeCell ref="O92:S92"/>
    <mergeCell ref="U92:X92"/>
    <mergeCell ref="Z92:AA92"/>
    <mergeCell ref="D94:F94"/>
    <mergeCell ref="I94:J94"/>
    <mergeCell ref="L94:M94"/>
    <mergeCell ref="O94:S94"/>
    <mergeCell ref="U94:X94"/>
    <mergeCell ref="Z94:AA94"/>
    <mergeCell ref="F96:J96"/>
    <mergeCell ref="L96:M96"/>
    <mergeCell ref="U96:X96"/>
    <mergeCell ref="Z96:AA96"/>
    <mergeCell ref="A98:O98"/>
    <mergeCell ref="S98:U98"/>
    <mergeCell ref="AA98:AB98"/>
    <mergeCell ref="D99:F99"/>
    <mergeCell ref="I99:J99"/>
    <mergeCell ref="L99:M99"/>
    <mergeCell ref="O99:S99"/>
    <mergeCell ref="U99:X99"/>
    <mergeCell ref="Z99:AA99"/>
    <mergeCell ref="D101:F101"/>
    <mergeCell ref="I101:J101"/>
    <mergeCell ref="L101:M101"/>
    <mergeCell ref="O101:S101"/>
    <mergeCell ref="U101:X101"/>
    <mergeCell ref="Z101:AA101"/>
    <mergeCell ref="F103:J103"/>
    <mergeCell ref="L103:M103"/>
    <mergeCell ref="U103:X103"/>
    <mergeCell ref="Z103:AA103"/>
    <mergeCell ref="A106:O106"/>
    <mergeCell ref="S106:U106"/>
    <mergeCell ref="AA106:AB106"/>
    <mergeCell ref="D107:F107"/>
    <mergeCell ref="I107:J107"/>
    <mergeCell ref="L107:M107"/>
    <mergeCell ref="O107:S107"/>
    <mergeCell ref="U107:X107"/>
    <mergeCell ref="Z107:AA107"/>
    <mergeCell ref="D109:F109"/>
    <mergeCell ref="I109:J109"/>
    <mergeCell ref="L109:M109"/>
    <mergeCell ref="O109:S109"/>
    <mergeCell ref="U109:X109"/>
    <mergeCell ref="Z109:AA109"/>
    <mergeCell ref="D111:F111"/>
    <mergeCell ref="I111:J111"/>
    <mergeCell ref="L111:M111"/>
    <mergeCell ref="O111:S111"/>
    <mergeCell ref="U111:X111"/>
    <mergeCell ref="Z111:AA111"/>
    <mergeCell ref="D113:F113"/>
    <mergeCell ref="I113:J113"/>
    <mergeCell ref="L113:M113"/>
    <mergeCell ref="O113:S113"/>
    <mergeCell ref="U113:X113"/>
    <mergeCell ref="Z113:AA113"/>
    <mergeCell ref="D115:F115"/>
    <mergeCell ref="I115:J115"/>
    <mergeCell ref="L115:M115"/>
    <mergeCell ref="O115:S115"/>
    <mergeCell ref="U115:X115"/>
    <mergeCell ref="Z115:AA115"/>
    <mergeCell ref="D117:F117"/>
    <mergeCell ref="I117:J117"/>
    <mergeCell ref="L117:M117"/>
    <mergeCell ref="O117:S117"/>
    <mergeCell ref="U117:X117"/>
    <mergeCell ref="Z117:AA117"/>
    <mergeCell ref="D119:F119"/>
    <mergeCell ref="I119:J119"/>
    <mergeCell ref="L119:M119"/>
    <mergeCell ref="O119:S119"/>
    <mergeCell ref="U119:X119"/>
    <mergeCell ref="Z119:AA119"/>
    <mergeCell ref="D121:F121"/>
    <mergeCell ref="I121:J121"/>
    <mergeCell ref="L121:M121"/>
    <mergeCell ref="O121:S121"/>
    <mergeCell ref="U121:X121"/>
    <mergeCell ref="Z121:AA121"/>
    <mergeCell ref="D123:F123"/>
    <mergeCell ref="I123:J123"/>
    <mergeCell ref="L123:M123"/>
    <mergeCell ref="O123:S123"/>
    <mergeCell ref="U123:X123"/>
    <mergeCell ref="Z123:AA123"/>
    <mergeCell ref="D125:F125"/>
    <mergeCell ref="I125:J125"/>
    <mergeCell ref="L125:M125"/>
    <mergeCell ref="O125:S125"/>
    <mergeCell ref="U125:X125"/>
    <mergeCell ref="Z125:AA125"/>
    <mergeCell ref="D127:F127"/>
    <mergeCell ref="I127:J127"/>
    <mergeCell ref="L127:M127"/>
    <mergeCell ref="O127:S127"/>
    <mergeCell ref="U127:X127"/>
    <mergeCell ref="Z127:AA127"/>
    <mergeCell ref="F129:J129"/>
    <mergeCell ref="L129:M129"/>
    <mergeCell ref="U129:X129"/>
    <mergeCell ref="Z129:AA129"/>
    <mergeCell ref="A132:O132"/>
    <mergeCell ref="S132:U132"/>
    <mergeCell ref="AA132:AB132"/>
    <mergeCell ref="D133:F133"/>
    <mergeCell ref="I133:J133"/>
    <mergeCell ref="L133:M133"/>
    <mergeCell ref="O133:S133"/>
    <mergeCell ref="U133:X133"/>
    <mergeCell ref="Z133:AA133"/>
    <mergeCell ref="D135:F135"/>
    <mergeCell ref="I135:J135"/>
    <mergeCell ref="L135:M135"/>
    <mergeCell ref="O135:S135"/>
    <mergeCell ref="U135:X135"/>
    <mergeCell ref="Z135:AA135"/>
    <mergeCell ref="D137:F137"/>
    <mergeCell ref="I137:J137"/>
    <mergeCell ref="L137:M137"/>
    <mergeCell ref="O137:S137"/>
    <mergeCell ref="U137:X137"/>
    <mergeCell ref="Z137:AA137"/>
    <mergeCell ref="D139:F139"/>
    <mergeCell ref="I139:J139"/>
    <mergeCell ref="L139:M139"/>
    <mergeCell ref="O139:S139"/>
    <mergeCell ref="U139:X139"/>
    <mergeCell ref="Z139:AA139"/>
    <mergeCell ref="D141:F141"/>
    <mergeCell ref="I141:J141"/>
    <mergeCell ref="L141:M141"/>
    <mergeCell ref="O141:S141"/>
    <mergeCell ref="U141:X141"/>
    <mergeCell ref="Z141:AA141"/>
    <mergeCell ref="F143:J143"/>
    <mergeCell ref="L143:M143"/>
    <mergeCell ref="U143:X143"/>
    <mergeCell ref="Z143:AA143"/>
    <mergeCell ref="A145:O145"/>
    <mergeCell ref="S145:U145"/>
    <mergeCell ref="AA145:AB145"/>
    <mergeCell ref="D146:F146"/>
    <mergeCell ref="I146:J146"/>
    <mergeCell ref="L146:M146"/>
    <mergeCell ref="O146:S146"/>
    <mergeCell ref="U146:X146"/>
    <mergeCell ref="Z146:AA146"/>
    <mergeCell ref="D147:F148"/>
    <mergeCell ref="I147:J147"/>
    <mergeCell ref="L147:M147"/>
    <mergeCell ref="O147:S147"/>
    <mergeCell ref="U147:X147"/>
    <mergeCell ref="Z147:AA147"/>
    <mergeCell ref="D150:F151"/>
    <mergeCell ref="I150:J150"/>
    <mergeCell ref="L150:M150"/>
    <mergeCell ref="O150:S150"/>
    <mergeCell ref="U150:X150"/>
    <mergeCell ref="Z150:AA150"/>
    <mergeCell ref="D153:F153"/>
    <mergeCell ref="I153:J153"/>
    <mergeCell ref="L153:M153"/>
    <mergeCell ref="O153:S153"/>
    <mergeCell ref="U153:X153"/>
    <mergeCell ref="Z153:AA153"/>
    <mergeCell ref="D155:F155"/>
    <mergeCell ref="I155:J155"/>
    <mergeCell ref="L155:M155"/>
    <mergeCell ref="O155:S155"/>
    <mergeCell ref="U155:X155"/>
    <mergeCell ref="Z155:AA155"/>
    <mergeCell ref="D157:F157"/>
    <mergeCell ref="I157:J157"/>
    <mergeCell ref="L157:M157"/>
    <mergeCell ref="O157:S157"/>
    <mergeCell ref="U157:X157"/>
    <mergeCell ref="Z157:AA157"/>
    <mergeCell ref="D159:F159"/>
    <mergeCell ref="I159:J159"/>
    <mergeCell ref="L159:M159"/>
    <mergeCell ref="O159:S159"/>
    <mergeCell ref="U159:X159"/>
    <mergeCell ref="Z159:AA159"/>
    <mergeCell ref="F161:J161"/>
    <mergeCell ref="L161:M161"/>
    <mergeCell ref="U161:X161"/>
    <mergeCell ref="Z161:AA161"/>
    <mergeCell ref="A163:O163"/>
    <mergeCell ref="S163:U163"/>
    <mergeCell ref="AA163:AB163"/>
    <mergeCell ref="D165:F165"/>
    <mergeCell ref="I165:J165"/>
    <mergeCell ref="L165:M165"/>
    <mergeCell ref="O165:S165"/>
    <mergeCell ref="U165:X165"/>
    <mergeCell ref="Z165:AA165"/>
    <mergeCell ref="D167:F167"/>
    <mergeCell ref="I167:J167"/>
    <mergeCell ref="L167:M167"/>
    <mergeCell ref="O167:S167"/>
    <mergeCell ref="U167:X167"/>
    <mergeCell ref="Z167:AA167"/>
    <mergeCell ref="D169:F170"/>
    <mergeCell ref="I169:J169"/>
    <mergeCell ref="L169:M169"/>
    <mergeCell ref="O169:S169"/>
    <mergeCell ref="U169:X169"/>
    <mergeCell ref="Z169:AA169"/>
    <mergeCell ref="D173:F174"/>
    <mergeCell ref="I173:J173"/>
    <mergeCell ref="L173:M173"/>
    <mergeCell ref="O173:S173"/>
    <mergeCell ref="U173:X173"/>
    <mergeCell ref="Z173:AA173"/>
    <mergeCell ref="D176:F177"/>
    <mergeCell ref="I176:J176"/>
    <mergeCell ref="L176:M176"/>
    <mergeCell ref="O176:S176"/>
    <mergeCell ref="U176:X176"/>
    <mergeCell ref="Z176:AA176"/>
    <mergeCell ref="F179:J179"/>
    <mergeCell ref="L179:M179"/>
    <mergeCell ref="U179:X179"/>
    <mergeCell ref="Z179:AA179"/>
    <mergeCell ref="A182:O182"/>
    <mergeCell ref="S182:U182"/>
    <mergeCell ref="AA182:AB182"/>
    <mergeCell ref="D183:F183"/>
    <mergeCell ref="I183:J183"/>
    <mergeCell ref="L183:M183"/>
    <mergeCell ref="O183:S183"/>
    <mergeCell ref="U183:X183"/>
    <mergeCell ref="Z183:AA183"/>
    <mergeCell ref="D185:F185"/>
    <mergeCell ref="I185:J185"/>
    <mergeCell ref="L185:M185"/>
    <mergeCell ref="O185:S185"/>
    <mergeCell ref="U185:X185"/>
    <mergeCell ref="Z185:AA185"/>
    <mergeCell ref="F187:J187"/>
    <mergeCell ref="L187:M187"/>
    <mergeCell ref="U187:X187"/>
    <mergeCell ref="Z187:AA187"/>
    <mergeCell ref="A189:O189"/>
    <mergeCell ref="S189:U190"/>
    <mergeCell ref="AA189:AB189"/>
    <mergeCell ref="D191:F191"/>
    <mergeCell ref="I191:J191"/>
    <mergeCell ref="L191:M191"/>
    <mergeCell ref="O191:S191"/>
    <mergeCell ref="U191:X191"/>
    <mergeCell ref="Z191:AA191"/>
    <mergeCell ref="D193:F193"/>
    <mergeCell ref="I193:J193"/>
    <mergeCell ref="L193:M193"/>
    <mergeCell ref="O193:S193"/>
    <mergeCell ref="U193:X193"/>
    <mergeCell ref="Z193:AA193"/>
    <mergeCell ref="F195:J195"/>
    <mergeCell ref="L195:M195"/>
    <mergeCell ref="U195:X195"/>
    <mergeCell ref="Z195:AA195"/>
    <mergeCell ref="A197:O197"/>
    <mergeCell ref="S197:U197"/>
    <mergeCell ref="AA197:AB197"/>
    <mergeCell ref="D198:F198"/>
    <mergeCell ref="I198:J198"/>
    <mergeCell ref="L198:M198"/>
    <mergeCell ref="O198:S198"/>
    <mergeCell ref="U198:X198"/>
    <mergeCell ref="Z198:AA198"/>
    <mergeCell ref="D200:F200"/>
    <mergeCell ref="I200:J200"/>
    <mergeCell ref="L200:M200"/>
    <mergeCell ref="O200:S200"/>
    <mergeCell ref="U200:X200"/>
    <mergeCell ref="Z200:AA200"/>
    <mergeCell ref="F202:J202"/>
    <mergeCell ref="L202:M202"/>
    <mergeCell ref="U202:X202"/>
    <mergeCell ref="Z202:AA202"/>
    <mergeCell ref="A204:O204"/>
    <mergeCell ref="S204:U204"/>
    <mergeCell ref="AA204:AB204"/>
    <mergeCell ref="D205:F205"/>
    <mergeCell ref="I205:J205"/>
    <mergeCell ref="L205:M205"/>
    <mergeCell ref="O205:S205"/>
    <mergeCell ref="U205:X205"/>
    <mergeCell ref="Z205:AA205"/>
    <mergeCell ref="D206:F206"/>
    <mergeCell ref="I206:J206"/>
    <mergeCell ref="L206:M206"/>
    <mergeCell ref="O206:S206"/>
    <mergeCell ref="U206:X206"/>
    <mergeCell ref="Z206:AA206"/>
    <mergeCell ref="D208:F208"/>
    <mergeCell ref="I208:J208"/>
    <mergeCell ref="L208:M208"/>
    <mergeCell ref="O208:S208"/>
    <mergeCell ref="U208:X208"/>
    <mergeCell ref="Z208:AA208"/>
    <mergeCell ref="D210:F210"/>
    <mergeCell ref="I210:J210"/>
    <mergeCell ref="L210:M210"/>
    <mergeCell ref="O210:S210"/>
    <mergeCell ref="U210:X210"/>
    <mergeCell ref="Z210:AA210"/>
    <mergeCell ref="D212:F212"/>
    <mergeCell ref="I212:J212"/>
    <mergeCell ref="L212:M212"/>
    <mergeCell ref="O212:S212"/>
    <mergeCell ref="U212:X212"/>
    <mergeCell ref="Z212:AA212"/>
    <mergeCell ref="D214:F214"/>
    <mergeCell ref="I214:J214"/>
    <mergeCell ref="L214:M214"/>
    <mergeCell ref="O214:S214"/>
    <mergeCell ref="U214:X214"/>
    <mergeCell ref="Z214:AA214"/>
    <mergeCell ref="D216:F216"/>
    <mergeCell ref="I216:J216"/>
    <mergeCell ref="L216:M216"/>
    <mergeCell ref="O216:S216"/>
    <mergeCell ref="U216:X216"/>
    <mergeCell ref="Z216:AA216"/>
    <mergeCell ref="D218:F218"/>
    <mergeCell ref="I218:J218"/>
    <mergeCell ref="L218:M218"/>
    <mergeCell ref="O218:S218"/>
    <mergeCell ref="U218:X218"/>
    <mergeCell ref="Z218:AA218"/>
    <mergeCell ref="D220:F220"/>
    <mergeCell ref="I220:J220"/>
    <mergeCell ref="L220:M220"/>
    <mergeCell ref="O220:S220"/>
    <mergeCell ref="U220:X220"/>
    <mergeCell ref="Z220:AA220"/>
    <mergeCell ref="D222:F222"/>
    <mergeCell ref="I222:J222"/>
    <mergeCell ref="L222:M222"/>
    <mergeCell ref="O222:S222"/>
    <mergeCell ref="U222:X222"/>
    <mergeCell ref="Z222:AA222"/>
    <mergeCell ref="D224:F224"/>
    <mergeCell ref="I224:J224"/>
    <mergeCell ref="L224:M224"/>
    <mergeCell ref="O224:S224"/>
    <mergeCell ref="U224:X224"/>
    <mergeCell ref="Z224:AA224"/>
    <mergeCell ref="D226:F226"/>
    <mergeCell ref="I226:J226"/>
    <mergeCell ref="L226:M226"/>
    <mergeCell ref="O226:S226"/>
    <mergeCell ref="U226:X226"/>
    <mergeCell ref="Z226:AA226"/>
    <mergeCell ref="D228:F228"/>
    <mergeCell ref="I228:J228"/>
    <mergeCell ref="L228:M228"/>
    <mergeCell ref="O228:S228"/>
    <mergeCell ref="U228:X228"/>
    <mergeCell ref="Z228:AA228"/>
    <mergeCell ref="D230:F230"/>
    <mergeCell ref="I230:J230"/>
    <mergeCell ref="L230:M230"/>
    <mergeCell ref="O230:S230"/>
    <mergeCell ref="U230:X230"/>
    <mergeCell ref="Z230:AA230"/>
    <mergeCell ref="D232:F232"/>
    <mergeCell ref="I232:J232"/>
    <mergeCell ref="L232:M232"/>
    <mergeCell ref="O232:S232"/>
    <mergeCell ref="U232:X232"/>
    <mergeCell ref="Z232:AA232"/>
    <mergeCell ref="D234:F234"/>
    <mergeCell ref="I234:J234"/>
    <mergeCell ref="L234:M234"/>
    <mergeCell ref="O234:S234"/>
    <mergeCell ref="U234:X234"/>
    <mergeCell ref="Z234:AA234"/>
    <mergeCell ref="D236:F236"/>
    <mergeCell ref="I236:J236"/>
    <mergeCell ref="L236:M236"/>
    <mergeCell ref="O236:S236"/>
    <mergeCell ref="U236:X236"/>
    <mergeCell ref="Z236:AA236"/>
    <mergeCell ref="D238:F238"/>
    <mergeCell ref="I238:J238"/>
    <mergeCell ref="L238:M238"/>
    <mergeCell ref="O238:S238"/>
    <mergeCell ref="U238:X238"/>
    <mergeCell ref="Z238:AA238"/>
    <mergeCell ref="D240:F240"/>
    <mergeCell ref="I240:J240"/>
    <mergeCell ref="L240:M240"/>
    <mergeCell ref="O240:S240"/>
    <mergeCell ref="U240:X240"/>
    <mergeCell ref="Z240:AA240"/>
    <mergeCell ref="D242:F242"/>
    <mergeCell ref="I242:J242"/>
    <mergeCell ref="L242:M242"/>
    <mergeCell ref="O242:S242"/>
    <mergeCell ref="U242:X242"/>
    <mergeCell ref="Z242:AA242"/>
    <mergeCell ref="D244:F244"/>
    <mergeCell ref="I244:J244"/>
    <mergeCell ref="L244:M244"/>
    <mergeCell ref="O244:S244"/>
    <mergeCell ref="U244:X244"/>
    <mergeCell ref="Z244:AA244"/>
    <mergeCell ref="F246:J246"/>
    <mergeCell ref="L246:M246"/>
    <mergeCell ref="U246:X246"/>
    <mergeCell ref="Z246:AA246"/>
    <mergeCell ref="A248:O248"/>
    <mergeCell ref="S248:U248"/>
    <mergeCell ref="AA248:AB248"/>
    <mergeCell ref="D249:F249"/>
    <mergeCell ref="I249:J249"/>
    <mergeCell ref="L249:M249"/>
    <mergeCell ref="O249:S249"/>
    <mergeCell ref="U249:X249"/>
    <mergeCell ref="Z249:AA249"/>
    <mergeCell ref="D258:F258"/>
    <mergeCell ref="I258:J258"/>
    <mergeCell ref="L258:M258"/>
    <mergeCell ref="O258:S258"/>
    <mergeCell ref="U258:X258"/>
    <mergeCell ref="Z258:AA258"/>
    <mergeCell ref="D260:F260"/>
    <mergeCell ref="I260:J260"/>
    <mergeCell ref="L260:M260"/>
    <mergeCell ref="O260:S260"/>
    <mergeCell ref="U260:X260"/>
    <mergeCell ref="Z260:AA260"/>
    <mergeCell ref="D251:F251"/>
    <mergeCell ref="I251:J251"/>
    <mergeCell ref="L251:M251"/>
    <mergeCell ref="O251:S251"/>
    <mergeCell ref="U251:X251"/>
    <mergeCell ref="Z251:AA251"/>
    <mergeCell ref="D253:F253"/>
    <mergeCell ref="I253:J253"/>
    <mergeCell ref="L253:M253"/>
    <mergeCell ref="O253:S253"/>
    <mergeCell ref="U253:X253"/>
    <mergeCell ref="Z253:AA253"/>
    <mergeCell ref="D256:F256"/>
    <mergeCell ref="I256:J256"/>
    <mergeCell ref="L256:M256"/>
    <mergeCell ref="O256:S256"/>
    <mergeCell ref="U256:X256"/>
    <mergeCell ref="Z256:AA256"/>
    <mergeCell ref="D263:F263"/>
    <mergeCell ref="I263:J263"/>
    <mergeCell ref="L263:M263"/>
    <mergeCell ref="O263:S263"/>
    <mergeCell ref="U263:X263"/>
    <mergeCell ref="Z263:AA263"/>
    <mergeCell ref="D265:F265"/>
    <mergeCell ref="I265:J265"/>
    <mergeCell ref="L265:M265"/>
    <mergeCell ref="O265:S265"/>
    <mergeCell ref="U265:X265"/>
    <mergeCell ref="Z265:AA265"/>
    <mergeCell ref="D267:F267"/>
    <mergeCell ref="I267:J267"/>
    <mergeCell ref="L267:M267"/>
    <mergeCell ref="O267:S267"/>
    <mergeCell ref="U267:X267"/>
    <mergeCell ref="Z267:AA267"/>
    <mergeCell ref="D269:F269"/>
    <mergeCell ref="I269:J269"/>
    <mergeCell ref="L269:M269"/>
    <mergeCell ref="O269:S269"/>
    <mergeCell ref="U269:X269"/>
    <mergeCell ref="Z269:AA269"/>
    <mergeCell ref="D271:F271"/>
    <mergeCell ref="I271:J271"/>
    <mergeCell ref="L271:M271"/>
    <mergeCell ref="O271:S271"/>
    <mergeCell ref="U271:X271"/>
    <mergeCell ref="Z271:AA271"/>
    <mergeCell ref="D273:F273"/>
    <mergeCell ref="I273:J273"/>
    <mergeCell ref="L273:M273"/>
    <mergeCell ref="O273:S273"/>
    <mergeCell ref="U273:X273"/>
    <mergeCell ref="Z273:AA273"/>
    <mergeCell ref="F275:J275"/>
    <mergeCell ref="L275:M275"/>
    <mergeCell ref="U275:X275"/>
    <mergeCell ref="Z275:AA275"/>
    <mergeCell ref="A277:O277"/>
    <mergeCell ref="S277:U277"/>
    <mergeCell ref="AA277:AB277"/>
    <mergeCell ref="D278:F278"/>
    <mergeCell ref="I278:J278"/>
    <mergeCell ref="L278:M278"/>
    <mergeCell ref="O278:S278"/>
    <mergeCell ref="U278:X278"/>
    <mergeCell ref="Z278:AA278"/>
    <mergeCell ref="D280:F280"/>
    <mergeCell ref="I280:J280"/>
    <mergeCell ref="L280:M280"/>
    <mergeCell ref="O280:S280"/>
    <mergeCell ref="U280:X280"/>
    <mergeCell ref="Z280:AA280"/>
    <mergeCell ref="F282:J282"/>
    <mergeCell ref="L282:M282"/>
    <mergeCell ref="U282:X282"/>
    <mergeCell ref="Z282:AA282"/>
    <mergeCell ref="A284:O284"/>
    <mergeCell ref="S284:U284"/>
    <mergeCell ref="AA284:AB284"/>
    <mergeCell ref="D285:F285"/>
    <mergeCell ref="I285:J285"/>
    <mergeCell ref="L285:M285"/>
    <mergeCell ref="O285:S285"/>
    <mergeCell ref="U285:X285"/>
    <mergeCell ref="Z285:AA285"/>
    <mergeCell ref="D287:F287"/>
    <mergeCell ref="I287:J287"/>
    <mergeCell ref="L287:M287"/>
    <mergeCell ref="O287:S287"/>
    <mergeCell ref="U287:X287"/>
    <mergeCell ref="Z287:AA287"/>
    <mergeCell ref="D289:F289"/>
    <mergeCell ref="I289:J289"/>
    <mergeCell ref="L289:M289"/>
    <mergeCell ref="O289:S289"/>
    <mergeCell ref="U289:X289"/>
    <mergeCell ref="Z289:AA289"/>
    <mergeCell ref="D291:F291"/>
    <mergeCell ref="I291:J291"/>
    <mergeCell ref="L291:M291"/>
    <mergeCell ref="O291:S291"/>
    <mergeCell ref="U291:X291"/>
    <mergeCell ref="Z291:AA291"/>
    <mergeCell ref="D293:F293"/>
    <mergeCell ref="I293:J293"/>
    <mergeCell ref="L293:M293"/>
    <mergeCell ref="O293:S293"/>
    <mergeCell ref="U293:X293"/>
    <mergeCell ref="Z293:AA293"/>
    <mergeCell ref="D295:F295"/>
    <mergeCell ref="I295:J295"/>
    <mergeCell ref="L295:M295"/>
    <mergeCell ref="O295:S295"/>
    <mergeCell ref="U295:X295"/>
    <mergeCell ref="Z295:AA295"/>
    <mergeCell ref="D297:F297"/>
    <mergeCell ref="I297:J297"/>
    <mergeCell ref="L297:M297"/>
    <mergeCell ref="O297:S297"/>
    <mergeCell ref="U297:X297"/>
    <mergeCell ref="Z297:AA297"/>
    <mergeCell ref="D299:F299"/>
    <mergeCell ref="I299:J299"/>
    <mergeCell ref="L299:M299"/>
    <mergeCell ref="O299:S299"/>
    <mergeCell ref="U299:X299"/>
    <mergeCell ref="Z299:AA299"/>
    <mergeCell ref="D301:F301"/>
    <mergeCell ref="I301:J301"/>
    <mergeCell ref="L301:M301"/>
    <mergeCell ref="O301:S301"/>
    <mergeCell ref="U301:X301"/>
    <mergeCell ref="Z301:AA301"/>
    <mergeCell ref="D303:F303"/>
    <mergeCell ref="I303:J303"/>
    <mergeCell ref="L303:M303"/>
    <mergeCell ref="O303:S303"/>
    <mergeCell ref="U303:X303"/>
    <mergeCell ref="Z303:AA303"/>
    <mergeCell ref="D305:F305"/>
    <mergeCell ref="I305:J305"/>
    <mergeCell ref="L305:M305"/>
    <mergeCell ref="O305:S305"/>
    <mergeCell ref="U305:X305"/>
    <mergeCell ref="Z305:AA305"/>
    <mergeCell ref="F307:J307"/>
    <mergeCell ref="L307:M307"/>
    <mergeCell ref="U307:X307"/>
    <mergeCell ref="Z307:AA307"/>
    <mergeCell ref="A309:O309"/>
    <mergeCell ref="S309:U309"/>
    <mergeCell ref="AA309:AB309"/>
    <mergeCell ref="D310:F310"/>
    <mergeCell ref="I310:J310"/>
    <mergeCell ref="L310:M310"/>
    <mergeCell ref="O310:S310"/>
    <mergeCell ref="U310:X310"/>
    <mergeCell ref="Z310:AA310"/>
    <mergeCell ref="D311:F311"/>
    <mergeCell ref="I311:J311"/>
    <mergeCell ref="L311:M311"/>
    <mergeCell ref="O311:S311"/>
    <mergeCell ref="U311:X311"/>
    <mergeCell ref="Z311:AA311"/>
    <mergeCell ref="F313:J313"/>
    <mergeCell ref="L313:M313"/>
    <mergeCell ref="U313:X313"/>
    <mergeCell ref="Z313:AA313"/>
    <mergeCell ref="A316:O316"/>
    <mergeCell ref="S316:U316"/>
    <mergeCell ref="AA316:AB316"/>
    <mergeCell ref="D317:F317"/>
    <mergeCell ref="I317:J317"/>
    <mergeCell ref="L317:M317"/>
    <mergeCell ref="O317:S317"/>
    <mergeCell ref="U317:X317"/>
    <mergeCell ref="Z317:AA317"/>
    <mergeCell ref="D319:F319"/>
    <mergeCell ref="I319:J319"/>
    <mergeCell ref="L319:M319"/>
    <mergeCell ref="O319:S319"/>
    <mergeCell ref="U319:X319"/>
    <mergeCell ref="Z319:AA319"/>
    <mergeCell ref="D321:F321"/>
    <mergeCell ref="I321:J321"/>
    <mergeCell ref="L321:M321"/>
    <mergeCell ref="O321:S321"/>
    <mergeCell ref="U321:X321"/>
    <mergeCell ref="Z321:AA321"/>
    <mergeCell ref="D329:F329"/>
    <mergeCell ref="I329:J329"/>
    <mergeCell ref="L329:M329"/>
    <mergeCell ref="O329:S329"/>
    <mergeCell ref="U329:X329"/>
    <mergeCell ref="Z329:AA329"/>
    <mergeCell ref="D323:F323"/>
    <mergeCell ref="I323:J323"/>
    <mergeCell ref="L323:M323"/>
    <mergeCell ref="O323:S323"/>
    <mergeCell ref="U323:X323"/>
    <mergeCell ref="Z323:AA323"/>
    <mergeCell ref="D325:F325"/>
    <mergeCell ref="I325:J325"/>
    <mergeCell ref="L325:M325"/>
    <mergeCell ref="O325:S325"/>
    <mergeCell ref="U325:X325"/>
    <mergeCell ref="Z325:AA325"/>
    <mergeCell ref="D327:F327"/>
    <mergeCell ref="I327:J327"/>
    <mergeCell ref="L327:M327"/>
    <mergeCell ref="O327:S327"/>
    <mergeCell ref="U327:X327"/>
    <mergeCell ref="Z327:AA327"/>
    <mergeCell ref="D333:F333"/>
    <mergeCell ref="I333:J333"/>
    <mergeCell ref="L333:M333"/>
    <mergeCell ref="O333:S333"/>
    <mergeCell ref="U333:X333"/>
    <mergeCell ref="Z333:AA333"/>
    <mergeCell ref="F335:J335"/>
    <mergeCell ref="L335:M335"/>
    <mergeCell ref="U335:X335"/>
    <mergeCell ref="Z335:AA335"/>
    <mergeCell ref="A339:O339"/>
    <mergeCell ref="S339:U339"/>
    <mergeCell ref="AA339:AB339"/>
    <mergeCell ref="D340:F340"/>
    <mergeCell ref="I340:J340"/>
    <mergeCell ref="L340:M340"/>
    <mergeCell ref="O340:S340"/>
    <mergeCell ref="U340:X340"/>
    <mergeCell ref="Z340:AA340"/>
    <mergeCell ref="D341:F341"/>
    <mergeCell ref="I341:J341"/>
    <mergeCell ref="L341:M341"/>
    <mergeCell ref="O341:S341"/>
    <mergeCell ref="U341:X341"/>
    <mergeCell ref="Z341:AA341"/>
    <mergeCell ref="D343:F343"/>
    <mergeCell ref="I343:J343"/>
    <mergeCell ref="L343:M343"/>
    <mergeCell ref="O343:S343"/>
    <mergeCell ref="U343:X343"/>
    <mergeCell ref="Z343:AA343"/>
    <mergeCell ref="F345:J345"/>
    <mergeCell ref="L345:M345"/>
    <mergeCell ref="U345:X345"/>
    <mergeCell ref="Z345:AA345"/>
    <mergeCell ref="A348:O348"/>
    <mergeCell ref="S348:U348"/>
    <mergeCell ref="AA348:AB348"/>
    <mergeCell ref="D349:F349"/>
    <mergeCell ref="I349:J349"/>
    <mergeCell ref="L349:M349"/>
    <mergeCell ref="O349:S349"/>
    <mergeCell ref="U349:X349"/>
    <mergeCell ref="Z349:AA349"/>
    <mergeCell ref="D351:F351"/>
    <mergeCell ref="I351:J351"/>
    <mergeCell ref="L351:M351"/>
    <mergeCell ref="O351:S351"/>
    <mergeCell ref="U351:X351"/>
    <mergeCell ref="Z351:AA351"/>
    <mergeCell ref="D353:F353"/>
    <mergeCell ref="I353:J353"/>
    <mergeCell ref="L353:M353"/>
    <mergeCell ref="O353:S353"/>
    <mergeCell ref="U353:X353"/>
    <mergeCell ref="Z353:AA353"/>
    <mergeCell ref="D355:F355"/>
    <mergeCell ref="I355:J355"/>
    <mergeCell ref="L355:M355"/>
    <mergeCell ref="O355:S355"/>
    <mergeCell ref="U355:X355"/>
    <mergeCell ref="Z355:AA355"/>
    <mergeCell ref="D357:F357"/>
    <mergeCell ref="I357:J357"/>
    <mergeCell ref="L357:M357"/>
    <mergeCell ref="O357:S357"/>
    <mergeCell ref="U357:X357"/>
    <mergeCell ref="Z357:AA357"/>
    <mergeCell ref="D359:F359"/>
    <mergeCell ref="I359:J359"/>
    <mergeCell ref="L359:M359"/>
    <mergeCell ref="O359:S359"/>
    <mergeCell ref="U359:X359"/>
    <mergeCell ref="Z359:AA359"/>
    <mergeCell ref="D361:F361"/>
    <mergeCell ref="I361:J361"/>
    <mergeCell ref="L361:M361"/>
    <mergeCell ref="O361:S361"/>
    <mergeCell ref="U361:X361"/>
    <mergeCell ref="Z361:AA361"/>
    <mergeCell ref="D363:F363"/>
    <mergeCell ref="I363:J363"/>
    <mergeCell ref="L363:M363"/>
    <mergeCell ref="O363:S363"/>
    <mergeCell ref="U363:X363"/>
    <mergeCell ref="Z363:AA363"/>
    <mergeCell ref="D365:F365"/>
    <mergeCell ref="I365:J365"/>
    <mergeCell ref="L365:M365"/>
    <mergeCell ref="O365:S365"/>
    <mergeCell ref="U365:X365"/>
    <mergeCell ref="Z365:AA365"/>
    <mergeCell ref="D367:F367"/>
    <mergeCell ref="I367:J367"/>
    <mergeCell ref="L367:M367"/>
    <mergeCell ref="O367:S367"/>
    <mergeCell ref="U367:X367"/>
    <mergeCell ref="Z367:AA367"/>
    <mergeCell ref="D369:F369"/>
    <mergeCell ref="I369:J369"/>
    <mergeCell ref="L369:M369"/>
    <mergeCell ref="O369:S369"/>
    <mergeCell ref="U369:X369"/>
    <mergeCell ref="Z369:AA369"/>
    <mergeCell ref="D372:F372"/>
    <mergeCell ref="I372:J372"/>
    <mergeCell ref="L372:M372"/>
    <mergeCell ref="O372:S372"/>
    <mergeCell ref="U372:X372"/>
    <mergeCell ref="Z372:AA372"/>
    <mergeCell ref="D370:F370"/>
    <mergeCell ref="I370:J370"/>
    <mergeCell ref="L370:M370"/>
    <mergeCell ref="O370:S370"/>
    <mergeCell ref="U370:X370"/>
    <mergeCell ref="Z370:AA370"/>
    <mergeCell ref="D371:F371"/>
    <mergeCell ref="I371:J371"/>
    <mergeCell ref="L371:M371"/>
    <mergeCell ref="O371:S371"/>
    <mergeCell ref="U371:X371"/>
    <mergeCell ref="Z371:AA371"/>
    <mergeCell ref="F375:J375"/>
    <mergeCell ref="L375:M375"/>
    <mergeCell ref="U375:X375"/>
    <mergeCell ref="Z375:AA375"/>
    <mergeCell ref="A377:O377"/>
    <mergeCell ref="S377:U377"/>
    <mergeCell ref="AA377:AB377"/>
    <mergeCell ref="D378:F378"/>
    <mergeCell ref="I378:J378"/>
    <mergeCell ref="L378:M378"/>
    <mergeCell ref="O378:S378"/>
    <mergeCell ref="U378:X378"/>
    <mergeCell ref="Z378:AA378"/>
    <mergeCell ref="D380:F380"/>
    <mergeCell ref="I380:J380"/>
    <mergeCell ref="L380:M380"/>
    <mergeCell ref="O380:S380"/>
    <mergeCell ref="U380:X380"/>
    <mergeCell ref="Z380:AA380"/>
    <mergeCell ref="D382:F382"/>
    <mergeCell ref="I382:J382"/>
    <mergeCell ref="L382:M382"/>
    <mergeCell ref="O382:S382"/>
    <mergeCell ref="U382:X382"/>
    <mergeCell ref="Z382:AA382"/>
    <mergeCell ref="D384:F384"/>
    <mergeCell ref="I384:J384"/>
    <mergeCell ref="L384:M384"/>
    <mergeCell ref="O384:S384"/>
    <mergeCell ref="U384:X384"/>
    <mergeCell ref="Z384:AA384"/>
    <mergeCell ref="D386:F386"/>
    <mergeCell ref="I386:J386"/>
    <mergeCell ref="L386:M386"/>
    <mergeCell ref="O386:S386"/>
    <mergeCell ref="U386:X386"/>
    <mergeCell ref="Z386:AA386"/>
    <mergeCell ref="D388:F388"/>
    <mergeCell ref="I388:J388"/>
    <mergeCell ref="L388:M388"/>
    <mergeCell ref="O388:S388"/>
    <mergeCell ref="U388:X388"/>
    <mergeCell ref="Z388:AA388"/>
    <mergeCell ref="D390:F390"/>
    <mergeCell ref="I390:J390"/>
    <mergeCell ref="L390:M390"/>
    <mergeCell ref="O390:S390"/>
    <mergeCell ref="U390:X390"/>
    <mergeCell ref="Z390:AA390"/>
    <mergeCell ref="D392:F392"/>
    <mergeCell ref="I392:J392"/>
    <mergeCell ref="L392:M392"/>
    <mergeCell ref="O392:S392"/>
    <mergeCell ref="U392:X392"/>
    <mergeCell ref="Z392:AA392"/>
    <mergeCell ref="D394:F394"/>
    <mergeCell ref="I394:J394"/>
    <mergeCell ref="L394:M394"/>
    <mergeCell ref="O394:S394"/>
    <mergeCell ref="U394:X394"/>
    <mergeCell ref="Z394:AA394"/>
    <mergeCell ref="D396:F396"/>
    <mergeCell ref="I396:J396"/>
    <mergeCell ref="L396:M396"/>
    <mergeCell ref="O396:S396"/>
    <mergeCell ref="U396:X396"/>
    <mergeCell ref="Z396:AA396"/>
    <mergeCell ref="F398:J398"/>
    <mergeCell ref="L398:M398"/>
    <mergeCell ref="U398:X398"/>
    <mergeCell ref="Z398:AA398"/>
    <mergeCell ref="A401:O401"/>
    <mergeCell ref="S401:U401"/>
    <mergeCell ref="AA401:AB401"/>
    <mergeCell ref="D402:F402"/>
    <mergeCell ref="I402:J402"/>
    <mergeCell ref="L402:M402"/>
    <mergeCell ref="O402:S402"/>
    <mergeCell ref="U402:X402"/>
    <mergeCell ref="Z402:AA402"/>
    <mergeCell ref="D404:F405"/>
    <mergeCell ref="I404:J404"/>
    <mergeCell ref="L404:M404"/>
    <mergeCell ref="O404:S404"/>
    <mergeCell ref="U404:X404"/>
    <mergeCell ref="Z404:AA404"/>
    <mergeCell ref="D419:F419"/>
    <mergeCell ref="I419:J419"/>
    <mergeCell ref="L419:M419"/>
    <mergeCell ref="O419:S419"/>
    <mergeCell ref="U419:X419"/>
    <mergeCell ref="Z419:AA419"/>
    <mergeCell ref="D421:F421"/>
    <mergeCell ref="I421:J421"/>
    <mergeCell ref="D407:F407"/>
    <mergeCell ref="I407:J407"/>
    <mergeCell ref="L407:M407"/>
    <mergeCell ref="O407:S407"/>
    <mergeCell ref="U407:X407"/>
    <mergeCell ref="Z407:AA407"/>
    <mergeCell ref="D409:F409"/>
    <mergeCell ref="I409:J409"/>
    <mergeCell ref="L409:M409"/>
    <mergeCell ref="O409:S409"/>
    <mergeCell ref="U409:X409"/>
    <mergeCell ref="Z409:AA409"/>
    <mergeCell ref="D411:F411"/>
    <mergeCell ref="I411:J411"/>
    <mergeCell ref="L411:M411"/>
    <mergeCell ref="O411:S411"/>
    <mergeCell ref="U411:X411"/>
    <mergeCell ref="Z411:AA411"/>
    <mergeCell ref="D413:F413"/>
    <mergeCell ref="I413:J413"/>
    <mergeCell ref="L413:M413"/>
    <mergeCell ref="O413:S413"/>
    <mergeCell ref="U413:X413"/>
    <mergeCell ref="Z413:AA413"/>
    <mergeCell ref="D415:F415"/>
    <mergeCell ref="I415:J415"/>
    <mergeCell ref="L415:M415"/>
    <mergeCell ref="O415:S415"/>
    <mergeCell ref="U415:X415"/>
    <mergeCell ref="Z415:AA415"/>
    <mergeCell ref="D417:F417"/>
    <mergeCell ref="I417:J417"/>
    <mergeCell ref="L417:M417"/>
    <mergeCell ref="O417:S417"/>
    <mergeCell ref="U417:X417"/>
    <mergeCell ref="Z417:AA417"/>
    <mergeCell ref="L421:M421"/>
    <mergeCell ref="O421:S421"/>
    <mergeCell ref="U421:X421"/>
    <mergeCell ref="Z421:AA421"/>
    <mergeCell ref="F423:J423"/>
    <mergeCell ref="L423:M423"/>
    <mergeCell ref="U423:X423"/>
    <mergeCell ref="Z423:AA423"/>
    <mergeCell ref="F433:J433"/>
    <mergeCell ref="L433:M433"/>
    <mergeCell ref="U433:X433"/>
    <mergeCell ref="Z433:AA433"/>
    <mergeCell ref="F435:J435"/>
    <mergeCell ref="L435:M435"/>
    <mergeCell ref="U435:X435"/>
    <mergeCell ref="Z435:AA435"/>
    <mergeCell ref="A426:O426"/>
    <mergeCell ref="S426:U426"/>
    <mergeCell ref="AA426:AB426"/>
    <mergeCell ref="E437:AF437"/>
    <mergeCell ref="D427:F427"/>
    <mergeCell ref="I427:J427"/>
    <mergeCell ref="L427:M427"/>
    <mergeCell ref="O427:S427"/>
    <mergeCell ref="U427:X427"/>
    <mergeCell ref="Z427:AA427"/>
    <mergeCell ref="D429:F429"/>
    <mergeCell ref="I429:J429"/>
    <mergeCell ref="L429:M429"/>
    <mergeCell ref="O429:S429"/>
    <mergeCell ref="U429:X429"/>
    <mergeCell ref="Z429:AA429"/>
    <mergeCell ref="D431:F431"/>
    <mergeCell ref="I431:J431"/>
    <mergeCell ref="L431:M431"/>
    <mergeCell ref="O431:S431"/>
    <mergeCell ref="U431:X431"/>
    <mergeCell ref="Z431:AA431"/>
  </mergeCells>
  <pageMargins left="0.39333334565162698" right="0.39333334565162698" top="0.37000000476837203" bottom="0.28999999165535001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SiComputer</dc:creator>
  <cp:lastModifiedBy>SiComputer</cp:lastModifiedBy>
  <dcterms:created xsi:type="dcterms:W3CDTF">2023-11-20T09:16:18Z</dcterms:created>
  <dcterms:modified xsi:type="dcterms:W3CDTF">2025-01-24T08:36:37Z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21.2.12.0</vt:lpwstr>
  </property>
</Properties>
</file>